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osufoundation.sharepoint.com/sites/FoundationRelations/Shared Documents/RFPs/"/>
    </mc:Choice>
  </mc:AlternateContent>
  <xr:revisionPtr revIDLastSave="254" documentId="8_{A3A1A2FE-8B3F-43BC-8CB8-3365ECCB9881}" xr6:coauthVersionLast="47" xr6:coauthVersionMax="47" xr10:uidLastSave="{0D3E4013-C398-42C0-ADAA-549069FEA5A8}"/>
  <bookViews>
    <workbookView xWindow="28680" yWindow="-120" windowWidth="29040" windowHeight="18240" xr2:uid="{00000000-000D-0000-FFFF-FFFF00000000}"/>
  </bookViews>
  <sheets>
    <sheet name="New Opportunities" sheetId="2" r:id="rId1"/>
    <sheet name="Previous Announcements" sheetId="3" r:id="rId2"/>
    <sheet name="Contact Info" sheetId="4" r:id="rId3"/>
  </sheets>
  <definedNames>
    <definedName name="_xlnm.Print_Titles" localSheetId="0">'New Opportunities'!$4:$4</definedName>
    <definedName name="_xlnm.Print_Titles" localSheetId="1">'Previous Announcements'!$4:$4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 l="1"/>
  <c r="C18" i="3"/>
</calcChain>
</file>

<file path=xl/sharedStrings.xml><?xml version="1.0" encoding="utf-8"?>
<sst xmlns="http://schemas.openxmlformats.org/spreadsheetml/2006/main" count="394" uniqueCount="260">
  <si>
    <r>
      <rPr>
        <b/>
        <u/>
        <sz val="28"/>
        <color rgb="FFD73F09"/>
        <rFont val="Calibri"/>
        <family val="2"/>
        <scheme val="minor"/>
      </rPr>
      <t>NEW</t>
    </r>
    <r>
      <rPr>
        <b/>
        <sz val="28"/>
        <color theme="1"/>
        <rFont val="Calibri"/>
        <family val="2"/>
        <scheme val="minor"/>
      </rPr>
      <t xml:space="preserve"> Opportunities</t>
    </r>
  </si>
  <si>
    <r>
      <t xml:space="preserve">The Office of Foundation Relations can provide proposal development and writing assistance for all opportunities. Please contact Elizabeth Ocampo, Director for Foundation Relations, if interested in applying. 
</t>
    </r>
    <r>
      <rPr>
        <b/>
        <sz val="11"/>
        <color theme="1"/>
        <rFont val="Calibri"/>
        <family val="2"/>
        <scheme val="minor"/>
      </rPr>
      <t>Use "Ctrl-F" to keyword search this document.</t>
    </r>
  </si>
  <si>
    <t>Sponsor</t>
  </si>
  <si>
    <t>Title and Description</t>
  </si>
  <si>
    <t>Amount</t>
  </si>
  <si>
    <t>Deadline</t>
  </si>
  <si>
    <t>Notes</t>
  </si>
  <si>
    <r>
      <rPr>
        <b/>
        <u/>
        <sz val="28"/>
        <color rgb="FFD73F09"/>
        <rFont val="Calibri"/>
        <family val="2"/>
        <scheme val="minor"/>
      </rPr>
      <t>PREVIOUS</t>
    </r>
    <r>
      <rPr>
        <b/>
        <sz val="28"/>
        <color theme="1"/>
        <rFont val="Calibri"/>
        <family val="2"/>
        <scheme val="minor"/>
      </rPr>
      <t xml:space="preserve"> Opportunities</t>
    </r>
  </si>
  <si>
    <t>American Heart Association</t>
  </si>
  <si>
    <t>Robert Wood Johnson Foundation</t>
  </si>
  <si>
    <t>Variable</t>
  </si>
  <si>
    <t>American Federation of Aging Research</t>
  </si>
  <si>
    <t>Simons Foundation Autism Research Initiative (SFARI)</t>
  </si>
  <si>
    <t>American Association for Cancer Research</t>
  </si>
  <si>
    <t>variable</t>
  </si>
  <si>
    <t xml:space="preserve">Arthritis National Research Foundation </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</si>
  <si>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ANRF provides arthritis research grants across arthritis, rheumatic and autoimmune disease research.
ANRF will fund salaries, supplies, equipment and justified travel to scientific meetings directly related to the proposed studies. Overhead, indirect costs and post-doctoral researchers “to be named” will not be funded. Senior personnel (Associate professor level or above) will not be funded.
Research on Psoriatic Arthritis has a separate application.</t>
    </r>
  </si>
  <si>
    <t>Thrasher Research Fund</t>
  </si>
  <si>
    <r>
      <rPr>
        <b/>
        <sz val="11"/>
        <color theme="1"/>
        <rFont val="Calibri"/>
        <family val="2"/>
        <scheme val="minor"/>
      </rPr>
      <t>E.W. "Al" Thrasher Awards</t>
    </r>
    <r>
      <rPr>
        <sz val="11"/>
        <color theme="1"/>
        <rFont val="Calibri"/>
        <family val="2"/>
        <scheme val="minor"/>
      </rPr>
      <t xml:space="preserve">
</t>
    </r>
    <r>
      <rPr>
        <sz val="10"/>
        <color theme="1"/>
        <rFont val="Calibri"/>
        <family val="2"/>
        <scheme val="minor"/>
      </rPr>
      <t xml:space="preserve">The purpose of the E.W. "Al" Thrasher Awards is to improve children's health through medical research, with an emphasis on​ projects that have the potential to translate into clinically meaningful results within a few years. The Fund awards grants two times per year, with no fixed number of awards given in each funding cycle or in each year.
Ideal applications for the E.W. "Al" Thrasher Award address significant health problems, offering the potential for practical solutions to these problems. Such solutions should be innovative and have the potential for broad applicability with low barriers to implementation. Projects with a shorter distance to clinical applicability are given priority.​ Hypothesis-driven research critical- exploratory, hypothesis-generating research will not be competitive. 
If you would like to improve disease diagnosis, please ensure that there are well researched, effective treatment options available to patients upon diagnosis.
We do not fund projects whose main focus is educational outreach for patients or caregivers, including classes or counseling on health habits, treatments, or stress coping. In addition, projects focusing solely on disease mechanism would be outside the scope of the fund.
The grant amount is based on the actual budgetary needs of the project. The duration of the project can be up to three years. Indirect costs of no more than 7% of direct costs will be paid on E.W. "Al" Thrasher Awards. In 2012-2016 the median grant was $370,000. Grants are rarely given over $550,000.
</t>
    </r>
    <r>
      <rPr>
        <b/>
        <sz val="10"/>
        <color theme="1"/>
        <rFont val="Calibri"/>
        <family val="2"/>
        <scheme val="minor"/>
      </rPr>
      <t>[Concept Paper]</t>
    </r>
  </si>
  <si>
    <r>
      <rPr>
        <b/>
        <sz val="11"/>
        <color theme="1"/>
        <rFont val="Calibri"/>
        <family val="2"/>
        <scheme val="minor"/>
      </rPr>
      <t>AACR-AstraZeneca Ovarian Cancer Research Fellowship</t>
    </r>
    <r>
      <rPr>
        <sz val="11"/>
        <color theme="1"/>
        <rFont val="Calibri"/>
        <family val="2"/>
        <scheme val="minor"/>
      </rPr>
      <t xml:space="preserve">
</t>
    </r>
    <r>
      <rPr>
        <sz val="10"/>
        <color theme="1"/>
        <rFont val="Calibri"/>
        <family val="2"/>
        <scheme val="minor"/>
      </rPr>
      <t>The AACR-AstraZeneca Ovarian Cancer Research Fellowships represent a joint effort to encourage and support postdoctoral or clinical research fellows to conduct ovarian cancer research and to establish a successful career path in this field. The research proposed for funding must have direct applicability to ovarian cancer with a specific focus on DNA damage repair pathways and may be basic, translational, clinical, or epidemiological in nature. Any proposals that address topics unrelated to DNA damage repair pathways in ovarian cancer will NOT be accepted.
Each fellowship provides a two-year grant of $120,000 to support the salary and benefits of the fellow while working on a mentored ovarian cancer research project. A partial amount of funds may be designated for non-personnel expenses, such as research/laboratory supplies, equipment, publication charges for manuscripts that pertain directly to the funded project, and other research expenses. However, grant funds cannot be used to compensate for clinical practice with patients or for indirect costs.</t>
    </r>
  </si>
  <si>
    <t>Health Effects Institute</t>
  </si>
  <si>
    <r>
      <rPr>
        <b/>
        <sz val="11"/>
        <color theme="1"/>
        <rFont val="Calibri"/>
        <family val="2"/>
        <scheme val="minor"/>
      </rPr>
      <t>RFA 21-1 Quantifying Real-World Impacts of Non-Tailpipe Particulate Matter Emissions</t>
    </r>
    <r>
      <rPr>
        <sz val="11"/>
        <color theme="1"/>
        <rFont val="Calibri"/>
        <family val="2"/>
        <scheme val="minor"/>
      </rPr>
      <t xml:space="preserve">
</t>
    </r>
    <r>
      <rPr>
        <sz val="10"/>
        <color theme="1"/>
        <rFont val="Calibri"/>
        <family val="2"/>
        <scheme val="minor"/>
      </rPr>
      <t xml:space="preserve">Request for Applications 21-1 solicits applications to develop, evaluate, and apply real-world exposure indicators of non-tailpipe PM emissions from motor vehicles (e.g., from tire, brake, wheel weights, and road wear and resuspension of dust from the road surface) and to assess the impacts of such emissions on air quality, human exposure, and human health. The approaches of interest include:
Identifying and validating exposure indicators to characterize non-tailpipe PM emissions in near-road or ambient air.
Developing or extending existing approaches to measure or non-tailpipe PM in the near-road environment.
Estimating current and future potential impacts of non-tailpipe emissions from passenger and/or commercial vehicles on air quality, exposure, and/or potential contribution of non-tailpipe emissions to health burden attributable to ambient PM2.5 mass.
Funding for up to 3 studies with a funding cap of $800,000 each. A total of up to $2.5 million will be available for this program.
</t>
    </r>
    <r>
      <rPr>
        <b/>
        <sz val="10"/>
        <color theme="1"/>
        <rFont val="Calibri"/>
        <family val="2"/>
        <scheme val="minor"/>
      </rPr>
      <t>[Preliminary Application]</t>
    </r>
  </si>
  <si>
    <t>American Institute for Cancer Research</t>
  </si>
  <si>
    <r>
      <rPr>
        <b/>
        <sz val="11"/>
        <color theme="1"/>
        <rFont val="Calibri"/>
        <family val="2"/>
        <scheme val="minor"/>
      </rPr>
      <t>Investigator-Initiated Research Grant Program</t>
    </r>
    <r>
      <rPr>
        <sz val="11"/>
        <color theme="1"/>
        <rFont val="Calibri"/>
        <family val="2"/>
        <scheme val="minor"/>
      </rPr>
      <t xml:space="preserve">
</t>
    </r>
    <r>
      <rPr>
        <sz val="10"/>
        <color theme="1"/>
        <rFont val="Calibri"/>
        <family val="2"/>
        <scheme val="minor"/>
      </rPr>
      <t xml:space="preserve">Our Investigator-Initiated Research Grant Program welcomes proposals for research addressing the effects of diet, nutrition, body composition and physical activity on cancer risk and outcomes.
</t>
    </r>
    <r>
      <rPr>
        <b/>
        <sz val="10"/>
        <color theme="1"/>
        <rFont val="Calibri"/>
        <family val="2"/>
        <scheme val="minor"/>
      </rPr>
      <t>[Letter of Intent]</t>
    </r>
  </si>
  <si>
    <r>
      <rPr>
        <b/>
        <sz val="11"/>
        <color theme="1"/>
        <rFont val="Calibri"/>
        <family val="2"/>
        <scheme val="minor"/>
      </rPr>
      <t>Glenn Foundation for Medical Research Breakthroughs in Gerontology (BIG) Award</t>
    </r>
    <r>
      <rPr>
        <sz val="11"/>
        <color theme="1"/>
        <rFont val="Calibri"/>
        <family val="2"/>
        <scheme val="minor"/>
      </rPr>
      <t xml:space="preserve">
</t>
    </r>
    <r>
      <rPr>
        <sz val="10"/>
        <color theme="1"/>
        <rFont val="Calibri"/>
        <family val="2"/>
        <scheme val="minor"/>
      </rPr>
      <t xml:space="preserve">Sponsored by the Glenn Foundation for Medical Research, in collaboration with the American Federation for Aging Research (AFAR), the "Breakthroughs in Gerontology (BIG)" initiative provides support to a small number of research projects which if successful offer significant promise of yielding transformative discoveries in the fundamental biology of aging. Proposals that build on early-stage fundamental aging research to establish potential approaches for clinically relevant strategies, treatments, and therapeutics to address human aging and healthspan are also encouraged.
Projects that focus on specific diseases or on assessment of health care strategies will receive lower priority, unless the research plan makes clear and direct connections to fundamental issues in the biology of aging and/or on the translational aspects of basic discovery to human aging and healthspan.
Two three-year awards will be made in 2022, at the level of $300,000 total ($100,000 per year), of which a maximum of 8% may be used for indirect expenses or institutional overhead. The amount and the duration of the award may be modified if during the review process or at the funding stage it is evident that such modifications would better serve the objectives of the program.
Recipients of this award are expected to attend the AFAR Grantee Conference. The purpose of the meeting is to promote scientific and personal exchanges among recent AFAR grantees and experts in aging research.
</t>
    </r>
    <r>
      <rPr>
        <b/>
        <sz val="10"/>
        <color theme="1"/>
        <rFont val="Calibri"/>
        <family val="2"/>
        <scheme val="minor"/>
      </rPr>
      <t>[Letter of Intent]</t>
    </r>
  </si>
  <si>
    <r>
      <rPr>
        <b/>
        <sz val="11"/>
        <color theme="1"/>
        <rFont val="Calibri"/>
        <family val="2"/>
        <scheme val="minor"/>
      </rPr>
      <t>Glenn Foundation for Medical Research Postdoctoral Fellowships in Aging Research</t>
    </r>
    <r>
      <rPr>
        <sz val="11"/>
        <color theme="1"/>
        <rFont val="Calibri"/>
        <family val="2"/>
        <scheme val="minor"/>
      </rPr>
      <t xml:space="preserve">
</t>
    </r>
    <r>
      <rPr>
        <sz val="10"/>
        <color theme="1"/>
        <rFont val="Calibri"/>
        <family val="2"/>
        <scheme val="minor"/>
      </rPr>
      <t xml:space="preserve">The Glenn Foundation for Medical Research, in partnership with the American Federation for Aging Research (AFAR), created the Glenn Foundation for Medical Research Postdoctoral Fellowships in Aging Research to encourage and further the careers of postdoctoral fellows who are conducting research in the basic biology of aging, as well as translating advances in basic research from the laboratory to the clinic. The award is intended to provide significant research and training support to permit these postdoctoral fellows to become established in the field of aging.
The Glenn Foundation Postdoctoral Fellowship program supports research projects concerned with understanding the basic mechanisms of aging as well as projects that have direct relevance to human aging if they show the potential to lead to clinically relevant strategies that address human aging and healthspan. Projects investigating age-related diseases will be considered, but only if approached from the point of view of how basic aging processes may lead to these outcomes. Projects concerning mechanisms underlying common geriatric functional disorders such as frailty will also be considered. Projects that are strictly clinical in nature such as the diagnosis and treatment of disease, health outcomes, or the social context of aging are not eligible.
It is anticipated that up to 10 one-year grants will be awarded in 2022.
</t>
    </r>
    <r>
      <rPr>
        <b/>
        <sz val="10"/>
        <color theme="1"/>
        <rFont val="Calibri"/>
        <family val="2"/>
        <scheme val="minor"/>
      </rPr>
      <t>[Letter of Intent]</t>
    </r>
  </si>
  <si>
    <t>Simons Foundation</t>
  </si>
  <si>
    <r>
      <rPr>
        <b/>
        <sz val="11"/>
        <color theme="1"/>
        <rFont val="Calibri"/>
        <family val="2"/>
        <scheme val="minor"/>
      </rPr>
      <t>Collaboration Grants for Mathematicians</t>
    </r>
    <r>
      <rPr>
        <sz val="11"/>
        <color theme="1"/>
        <rFont val="Calibri"/>
        <family val="2"/>
        <scheme val="minor"/>
      </rPr>
      <t xml:space="preserve">
</t>
    </r>
    <r>
      <rPr>
        <sz val="10"/>
        <color theme="1"/>
        <rFont val="Calibri"/>
        <family val="2"/>
        <scheme val="minor"/>
      </rPr>
      <t xml:space="preserve">The Simons Foundation’s Mathematics and Physical Sciences division invites applications for Collaboration Grants for Mathematicians to stimulate collaboration in the field primarily through the funding of travel and related expenditures. Awards will be based on the quality and significance of the applicant’s previous research and the likely impact the collaboration grant will have on future research, both for the applicant and the applicant’s graduate students and/or postdoctoral fellows. </t>
    </r>
    <r>
      <rPr>
        <sz val="11"/>
        <color theme="1"/>
        <rFont val="Calibri"/>
        <family val="2"/>
        <scheme val="minor"/>
      </rPr>
      <t xml:space="preserve">
</t>
    </r>
  </si>
  <si>
    <t>11th Hour Racing</t>
  </si>
  <si>
    <r>
      <rPr>
        <b/>
        <sz val="11"/>
        <color theme="1"/>
        <rFont val="Calibri"/>
        <family val="2"/>
        <scheme val="minor"/>
      </rPr>
      <t>Ocean Health Grants</t>
    </r>
    <r>
      <rPr>
        <sz val="11"/>
        <color theme="1"/>
        <rFont val="Calibri"/>
        <family val="2"/>
        <scheme val="minor"/>
      </rPr>
      <t xml:space="preserve">
</t>
    </r>
    <r>
      <rPr>
        <sz val="10"/>
        <color theme="1"/>
        <rFont val="Calibri"/>
        <family val="2"/>
        <scheme val="minor"/>
      </rPr>
      <t>11th Hour Racing fosters systemic change to restore ocean health — our vision for the future includes cleaner, healthier waterways through strong local stewardship and collective action around the world.
As the climate crisis intensifies, so does the impact on ocean health. We need a global paradigm shift, from an extractive economy that depletes our natural resources to a sustainable economy that uses resources wisely and protects our ocean. We work to facilitate this transition by supporting local solutions to global problems, led by community organizations and industry leaders. 
By supporting local pilot programs that model best practices of sustainability, restore coastal ecosystems, and advance ocean stewardship, our grantees are creating systemic change to restore ocean health. We are working toward a future of cleaner, healthier waterways through strong local stewardship and collective action around the world.
11th Hour Racing seeks proposals that align with one or more of our focus areas:
       - Ocean Literacy &amp; Stewardship – increase the understanding and appreciation of the importance of healthy oceans and waterways to communities 
       through experiential learning, citizen science, and powerful story-telling
       - Clean Technologies &amp; Best Practices – advance practices and technologies in coastal communities and the marine industry that reduce waste, 
       prevent plastic pollution, improve water quality, and assess new circular solutions
       - Ecosystem Restoration – improve water quality, bolster coastal resilience, and sequester carbon through coastal habitat restoration
Current grants are 1 year in length, we generally do not offer multi-year grants.
Typical grant awards range from $10,000 – $100,000, with an average grant size being $25,000. First-time grants to new organizations are generally smaller in size.
Our grant funding must be tied to a specific project, with measurable outcomes. We currently do not offer general funding, capital or infrastructure grants, or endowment funding.</t>
    </r>
  </si>
  <si>
    <t>Caplan Foundation for Early Childhood</t>
  </si>
  <si>
    <r>
      <rPr>
        <b/>
        <sz val="11"/>
        <color theme="1"/>
        <rFont val="Calibri"/>
        <family val="2"/>
        <scheme val="minor"/>
      </rPr>
      <t>Early Childhood Research Grants</t>
    </r>
    <r>
      <rPr>
        <sz val="11"/>
        <color theme="1"/>
        <rFont val="Calibri"/>
        <family val="2"/>
        <scheme val="minor"/>
      </rPr>
      <t xml:space="preserve">
</t>
    </r>
    <r>
      <rPr>
        <sz val="10"/>
        <color theme="1"/>
        <rFont val="Calibri"/>
        <family val="2"/>
        <scheme val="minor"/>
      </rPr>
      <t xml:space="preserve">The Caplan Foundation for Early Childhood is an incubator of promising research and development projects that appear likely to improve the welfare of young children, from infancy through 7 years, in the United States. Welfare is broadly defined to include physical and mental health, safety, nutrition, education, play, familial support, acculturation, societal integration and childcare. Grants are only made if a successful project outcome will likely be of significant interest to other professionals, within the grantee’s field of endeavor, and would have a direct benefit and potential national application. The Foundation’s goal is to provide seed money to implement those imaginative proposals that exhibit the greatest chance of improving the lives of young children, on a national scale. Because of the Foundation’s limited funding capability, it seeks to maximize a grant's potential impact.
</t>
    </r>
    <r>
      <rPr>
        <b/>
        <sz val="10"/>
        <color theme="1"/>
        <rFont val="Calibri"/>
        <family val="2"/>
        <scheme val="minor"/>
      </rPr>
      <t xml:space="preserve">The Foundation will not fund the operation or expansion of existing programs.
</t>
    </r>
    <r>
      <rPr>
        <sz val="10"/>
        <color theme="1"/>
        <rFont val="Calibri"/>
        <family val="2"/>
        <scheme val="minor"/>
      </rPr>
      <t xml:space="preserve">
</t>
    </r>
    <r>
      <rPr>
        <b/>
        <sz val="10"/>
        <color theme="1"/>
        <rFont val="Calibri"/>
        <family val="2"/>
        <scheme val="minor"/>
      </rPr>
      <t>[Letter of Inquiry]</t>
    </r>
  </si>
  <si>
    <t>American Cancer Society</t>
  </si>
  <si>
    <r>
      <rPr>
        <b/>
        <sz val="11"/>
        <color theme="1"/>
        <rFont val="Calibri"/>
        <family val="2"/>
        <scheme val="minor"/>
      </rPr>
      <t>Research Professor Award</t>
    </r>
    <r>
      <rPr>
        <sz val="11"/>
        <color theme="1"/>
        <rFont val="Calibri"/>
        <family val="2"/>
        <scheme val="minor"/>
      </rPr>
      <t xml:space="preserve">
</t>
    </r>
    <r>
      <rPr>
        <sz val="10"/>
        <color theme="1"/>
        <rFont val="Calibri"/>
        <family val="2"/>
        <scheme val="minor"/>
      </rPr>
      <t>The American Cancer Society offers a limited number of grants to investigators who have had the rank of full professor for 15 years or less and made seminal contributions that have changed the direction of basic cancer research. 
It is expected that these investigators will continue to provide leadership in their research area. Up to 2 awards are made annually for a 5-year term that can be renewed once. The award of up to $80,000 per year (direct costs only) may be used for salary or research project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Intent]</t>
    </r>
  </si>
  <si>
    <r>
      <rPr>
        <b/>
        <sz val="11"/>
        <color theme="1"/>
        <rFont val="Calibri"/>
        <family val="2"/>
        <scheme val="minor"/>
      </rPr>
      <t>Research Supplement to Promote Diversity in Science</t>
    </r>
    <r>
      <rPr>
        <sz val="11"/>
        <color theme="1"/>
        <rFont val="Calibri"/>
        <family val="2"/>
        <scheme val="minor"/>
      </rPr>
      <t xml:space="preserve">
</t>
    </r>
    <r>
      <rPr>
        <sz val="10"/>
        <color theme="1"/>
        <rFont val="Calibri"/>
        <family val="2"/>
        <scheme val="minor"/>
      </rPr>
      <t xml:space="preserve">Under the mentorship of current AHA awardees, this mechanism supports research experiences for predoctoral and postdoctoral fellows from underrepresented racial and ethnic groups in science. </t>
    </r>
  </si>
  <si>
    <r>
      <rPr>
        <b/>
        <sz val="11"/>
        <color theme="1"/>
        <rFont val="Calibri"/>
        <family val="2"/>
        <scheme val="minor"/>
      </rPr>
      <t>Transformational Project Award</t>
    </r>
    <r>
      <rPr>
        <sz val="11"/>
        <color theme="1"/>
        <rFont val="Calibri"/>
        <family val="2"/>
        <scheme val="minor"/>
      </rPr>
      <t xml:space="preserve">
</t>
    </r>
    <r>
      <rPr>
        <sz val="10"/>
        <color theme="1"/>
        <rFont val="Calibri"/>
        <family val="2"/>
        <scheme val="minor"/>
      </rPr>
      <t>Funds highly innovative, high-impact projects that build on work in progress that could ultimately lead to critical discoveries or major advancements that will accelerate the AHA’s mission. Research deemed innovative may be built around an emerging paradigm, approaching an existing problem from a new perspective, or exhibit other uniquely creative qualities. Successful applications are likely to be those building on strong preliminary data supportive of the hypothesis.</t>
    </r>
  </si>
  <si>
    <t>Human Animal Bond Research Institute (HABRI)</t>
  </si>
  <si>
    <r>
      <rPr>
        <b/>
        <sz val="11"/>
        <color theme="1"/>
        <rFont val="Calibri"/>
        <family val="2"/>
        <scheme val="minor"/>
      </rPr>
      <t>Addressing Evidence-Based Health Benefits of Human-Animal Interaction</t>
    </r>
    <r>
      <rPr>
        <sz val="11"/>
        <color theme="1"/>
        <rFont val="Calibri"/>
        <family val="2"/>
        <scheme val="minor"/>
      </rPr>
      <t xml:space="preserve">
</t>
    </r>
    <r>
      <rPr>
        <sz val="10"/>
        <color theme="1"/>
        <rFont val="Calibri"/>
        <family val="2"/>
        <scheme val="minor"/>
      </rPr>
      <t>The vision of the Human Animal Bond Research Institute (HABRI) is for the human-animal bond to be universally embraced as an essential element of human wellness. To that end, HABRI works to establish the vital role of companion animals in the health and well-being of individuals, families, and communities.  
HABRI is issuing a call for research proposals from institutions and organizations across the globe to investigate the health outcomes of pet ownership and/or animal-assisted interventions (AAI) or therapy, both for the people and the animals involved. Proposals should have a strong theoretical framework and focus on innovative approaches to studying the health effects of companion animals on humans within the following broad categories: 
       - Child Health and Development 
       - Healthy Aging 
       - Mental &amp; Physical Health and Wellness
In an effort to help address larger societal challenges, proposals that have potential to impact current public health crises or issues at the forefront of public concern are welcomed. Topics include (but are not limited to) impacts on diverse and under-represented populations, social isolation and loneliness, suicide prevention, addiction, trauma and/or post-traumatic stress, obesity, and heart health.
While there is no budget cap, HABRI awards an average of 5-6 projects each year with project costs averaging approximately $45,000 per project and an average duration of about 20 months.</t>
    </r>
  </si>
  <si>
    <t>Fast Grants</t>
  </si>
  <si>
    <r>
      <rPr>
        <b/>
        <sz val="11"/>
        <color theme="1"/>
        <rFont val="Calibri"/>
        <family val="2"/>
        <scheme val="minor"/>
      </rPr>
      <t>Fast Funding for COVID-19 Science</t>
    </r>
    <r>
      <rPr>
        <sz val="11"/>
        <color theme="1"/>
        <rFont val="Calibri"/>
        <family val="2"/>
        <scheme val="minor"/>
      </rPr>
      <t xml:space="preserve">
</t>
    </r>
    <r>
      <rPr>
        <sz val="10"/>
        <color theme="1"/>
        <rFont val="Calibri"/>
        <family val="2"/>
        <scheme val="minor"/>
      </rPr>
      <t xml:space="preserve">Science funding mechanisms are too slow in normal times and may be much too slow during the COVID-19 pandemic. Fast Grants are an effort to correct this.
If you are a scientist at an academic institution currently working on a COVID-19 related project and in need of funding, we invite you to apply for a Fast Grant. Fast Grants are $10k to $500k and decisions are made in under 48 hours. If we approve the grant, you'll receive payment as quickly as your university can receive it.
</t>
    </r>
    <r>
      <rPr>
        <b/>
        <sz val="10"/>
        <color theme="1"/>
        <rFont val="Calibri"/>
        <family val="2"/>
        <scheme val="minor"/>
      </rPr>
      <t>Due to receipt of a very large number of qualified submissions, Fast Grant applications are currently paused. If Fast Grants secures additional funding, we will resume issuing new grants. Sign up if you’d like to be notified if we reopen applications.</t>
    </r>
  </si>
  <si>
    <t>Paused</t>
  </si>
  <si>
    <t>A Kid's Brain Tumor Cure Foundation</t>
  </si>
  <si>
    <r>
      <rPr>
        <b/>
        <sz val="11"/>
        <color theme="1"/>
        <rFont val="Calibri"/>
        <family val="2"/>
        <scheme val="minor"/>
      </rPr>
      <t>Brain Tumor Research Grant</t>
    </r>
    <r>
      <rPr>
        <sz val="11"/>
        <color theme="1"/>
        <rFont val="Calibri"/>
        <family val="2"/>
        <scheme val="minor"/>
      </rPr>
      <t xml:space="preserve">
</t>
    </r>
    <r>
      <rPr>
        <sz val="10"/>
        <color theme="1"/>
        <rFont val="Calibri"/>
        <family val="2"/>
        <scheme val="minor"/>
      </rPr>
      <t xml:space="preserve">The foundation is accepting Letters of Intent related to basic and translational projects that can advance understanding of the underlying biology of the development and treatment of Pediatric Low Grade Astrocytoma (PLGA) tumors. Grant amount is based on size, impact, and complexity of project. Funding can be awarded over a one-, two-, or three-year period.
Historically, project funding ranges from $100,000-$500,000.
</t>
    </r>
    <r>
      <rPr>
        <b/>
        <sz val="10"/>
        <color theme="1"/>
        <rFont val="Calibri"/>
        <family val="2"/>
        <scheme val="minor"/>
      </rPr>
      <t>[Letter of Intent]</t>
    </r>
  </si>
  <si>
    <t>Rolling</t>
  </si>
  <si>
    <t>AbbVie</t>
  </si>
  <si>
    <r>
      <rPr>
        <b/>
        <sz val="11"/>
        <color theme="1"/>
        <rFont val="Calibri"/>
        <family val="2"/>
        <scheme val="minor"/>
      </rPr>
      <t>Investigator-Initiated Studies</t>
    </r>
    <r>
      <rPr>
        <sz val="11"/>
        <color theme="1"/>
        <rFont val="Calibri"/>
        <family val="2"/>
        <scheme val="minor"/>
      </rPr>
      <t xml:space="preserve">
</t>
    </r>
    <r>
      <rPr>
        <sz val="10"/>
        <color theme="1"/>
        <rFont val="Calibri"/>
        <family val="2"/>
        <scheme val="minor"/>
      </rPr>
      <t>We’re committed to supporting investigator-initiated research that promotes the advancement of medical and scientific knowledge involving AbbVie’s products and therapeutic areas of interest.
The research from Investigator-Initiated Studies may expand our understanding of our products and their potential applications. Plus, it may improve patient care and spark new ideas for further disease-related research.
The AbbVie IIS Program provides an opportunity to academic and community-based physicians and researchers worldwide interested in conducting their own research to apply for research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[Brief Summary]</t>
    </r>
  </si>
  <si>
    <t>Alzheimer's Drug Discovery Foundation</t>
  </si>
  <si>
    <r>
      <rPr>
        <b/>
        <sz val="11"/>
        <color theme="1"/>
        <rFont val="Calibri"/>
        <family val="2"/>
        <scheme val="minor"/>
      </rPr>
      <t>Advancing Digital Biomarkers for Alzheimer's and Related Dementias</t>
    </r>
    <r>
      <rPr>
        <sz val="11"/>
        <color theme="1"/>
        <rFont val="Calibri"/>
        <family val="2"/>
        <scheme val="minor"/>
      </rPr>
      <t xml:space="preserve">
</t>
    </r>
    <r>
      <rPr>
        <sz val="10"/>
        <color theme="1"/>
        <rFont val="Calibri"/>
        <family val="2"/>
        <scheme val="minor"/>
      </rPr>
      <t xml:space="preserve">The Diagnostics Accelerator is a partnership of funders dedicated to accelerating the development of affordable and accessible biomarkers for Alzheimer's disease, frontotemporal degeneration, and other related dementias. The Diagnostics Accelerator supports research and development through translational research awards and access to consulting support from industry experts. The current RFP is soliciting projects to develop and validate digital biomarkers for Alzheimer's disease and related dementias. Digital biomarkers are defined as objective, quantifiable physiological and behavioral data that are collected, measured and analyzed by means of digital devices such as portables, wearables, or ambient sensors. Digital biomarkers range from computerized or app-based versions of traditional neurocognitive tests to novel technology platforms that combine multiple complex data sources into a phenotypic signature.
Proposals addressing a range of potential clinical uses are of interest, especially technologies for early assessment and those aiding in diagnosis and monitoring treatment response or rate of disease progression. Creative approaches to leverage new and existing software and hardware are encouraged. Importantly, the use of the digital technology should be driven by 1) an unmet patient or scientific need for a better assessment and/or 2) providing a more cost-effective, efficient, and less burdensome approach to diagnosis and monitoring in clinical practice and clinical trials.
</t>
    </r>
  </si>
  <si>
    <r>
      <rPr>
        <b/>
        <sz val="11"/>
        <color theme="1"/>
        <rFont val="Calibri"/>
        <family val="2"/>
        <scheme val="minor"/>
      </rPr>
      <t>Advancing Peripheral Biomarkers for Alzheimer's and Related Dementias</t>
    </r>
    <r>
      <rPr>
        <sz val="11"/>
        <color theme="1"/>
        <rFont val="Calibri"/>
        <family val="2"/>
        <scheme val="minor"/>
      </rPr>
      <t xml:space="preserve">
</t>
    </r>
    <r>
      <rPr>
        <sz val="10"/>
        <color theme="1"/>
        <rFont val="Calibri"/>
        <family val="2"/>
        <scheme val="minor"/>
      </rPr>
      <t xml:space="preserve">In its first request for proposals, Diagnostics Accelerator is soliciting projects to develop biomarkers for Alzheimer's disease and related dementias accessible from the periphery. Proposals addressing a range of potential clinical uses are of interest, especially tests for early screening and diagnosis, clinical trial enrichment, quantification of patient responses to therapeutics, or prediction of conversion from mild cognitive impairment to Alzheimer’s disease. Applicants are encouraged to demonstrate both the technical rigor that underlies recent successes in peripheral biomarkers as well as bold and creative approaches to this longstanding challenge.
</t>
    </r>
  </si>
  <si>
    <t>BoatU.S. Foundation</t>
  </si>
  <si>
    <r>
      <rPr>
        <b/>
        <sz val="11"/>
        <color theme="1"/>
        <rFont val="Calibri"/>
        <family val="2"/>
        <scheme val="minor"/>
      </rPr>
      <t>Grassroots Grants Program</t>
    </r>
    <r>
      <rPr>
        <sz val="11"/>
        <color theme="1"/>
        <rFont val="Calibri"/>
        <family val="2"/>
        <scheme val="minor"/>
      </rPr>
      <t xml:space="preserve">
</t>
    </r>
    <r>
      <rPr>
        <sz val="10"/>
        <color theme="1"/>
        <rFont val="Calibri"/>
        <family val="2"/>
        <scheme val="minor"/>
      </rPr>
      <t xml:space="preserve">The goal of the BoatU.S. Foundation is to be a leader in boating safety and environmental education and outreach, with the purpose of reducing accidents and fatalities, increasing stewardship of the nation's waterways, and keeping boating a safe, accessible, and enjoyable pastime. The Foundation's Grassroots Grants Program supports local, regional, and national nonprofit organizations, as well as boating clubs, environmental organizations, and student groups, that develop innovative projects to promote safe and clean boating. Past topics have ranged from PSAs on the effects of boating under the influence to hands-on education about the effects of marine debris.
</t>
    </r>
    <r>
      <rPr>
        <b/>
        <sz val="10"/>
        <color theme="1"/>
        <rFont val="Calibri"/>
        <family val="2"/>
        <scheme val="minor"/>
      </rPr>
      <t>[Letter of Intent]</t>
    </r>
    <r>
      <rPr>
        <sz val="11"/>
        <color theme="1"/>
        <rFont val="Calibri"/>
        <family val="2"/>
        <scheme val="minor"/>
      </rPr>
      <t xml:space="preserve">
</t>
    </r>
  </si>
  <si>
    <t>Boehringer lngelheim</t>
  </si>
  <si>
    <r>
      <rPr>
        <b/>
        <sz val="11"/>
        <color theme="1"/>
        <rFont val="Calibri"/>
        <family val="2"/>
        <scheme val="minor"/>
      </rPr>
      <t>External Research Grants</t>
    </r>
    <r>
      <rPr>
        <sz val="11"/>
        <color theme="1"/>
        <rFont val="Calibri"/>
        <family val="2"/>
        <scheme val="minor"/>
      </rPr>
      <t xml:space="preserve">
</t>
    </r>
    <r>
      <rPr>
        <sz val="10"/>
        <color theme="1"/>
        <rFont val="Calibri"/>
        <family val="2"/>
        <scheme val="minor"/>
      </rPr>
      <t>The mission of the External Research Grants Program for Investigators is to support the advancement of scientific knowledge regarding Boehringer lngelheim’s products and therapeutic areas of interest, through support of original research proposals in areas of scientific interest to Boehringer lngelheim.
The External Research Grants Program is offered to all academic and community-based scientists, individually or through consortia. This program allows investigators to submit proposals for consideration where they may independently execute research as Investigator Initiated Studies (IIS) or work collaboratively with Boehringer lngelheim in External Collaborative Research (ECR) to execute their research.</t>
    </r>
  </si>
  <si>
    <r>
      <rPr>
        <b/>
        <sz val="11"/>
        <color theme="1"/>
        <rFont val="Calibri"/>
        <family val="2"/>
        <scheme val="minor"/>
      </rPr>
      <t>Scientific Advancement Grants (SAG)</t>
    </r>
    <r>
      <rPr>
        <sz val="11"/>
        <color theme="1"/>
        <rFont val="Calibri"/>
        <family val="2"/>
        <scheme val="minor"/>
      </rPr>
      <t xml:space="preserve">
</t>
    </r>
    <r>
      <rPr>
        <sz val="10"/>
        <color theme="1"/>
        <rFont val="Calibri"/>
        <family val="2"/>
        <scheme val="minor"/>
      </rPr>
      <t>Boehringer Ingelheim is proud to support Scientific Advancement Grants that advance knowledge and understanding of basic, pre-clinical, outcomes and/or clinical science and to further scientific awareness and technologies for public health and welfare. Currently accepting proposals in the following areas:
Biosimilars - Fostering ongoing clinician and patient education through collaborative initiatives including (but not limited to) scientific research, medical roundtable discussions and working groups for chronic auto-immune diseases.
CNS - Fostering ongoing clinician and patient central nervous system disease state education through collaborative initiatives including (but not limited to) scientific research, medical roundtable discussions and working groups.
Immunology - Fostering ongoing clinician and patient immune-mediated disease state education through collaborative initiatives including (but not limited to) scientific research, medical roundtable discussions and working groups.
Interstitial Lung Disease - Fostering ongoing Interstitial Lung Disease (ILD) clinician and patient disease state education through collaborative initiatives including (but not limited to) scientific research, medical roundtable discussions and working groups.</t>
    </r>
  </si>
  <si>
    <t>Charles Koch Foundation</t>
  </si>
  <si>
    <r>
      <rPr>
        <b/>
        <sz val="11"/>
        <color theme="1"/>
        <rFont val="Calibri"/>
        <family val="2"/>
        <scheme val="minor"/>
      </rPr>
      <t>Criminal Justice Grants</t>
    </r>
    <r>
      <rPr>
        <sz val="11"/>
        <color theme="1"/>
        <rFont val="Calibri"/>
        <family val="2"/>
        <scheme val="minor"/>
      </rPr>
      <t xml:space="preserve">
</t>
    </r>
    <r>
      <rPr>
        <sz val="10"/>
        <color theme="1"/>
        <rFont val="Calibri"/>
        <family val="2"/>
        <scheme val="minor"/>
      </rPr>
      <t xml:space="preserve">After years of policies informed by tough-on-crime rhetoric that resulted in skyrocketing levels of incarceration and unintended consequences for individuals, families, and communities, the country has an urgent need to better orient the justice system. This grant program has four research and education priorities: 
</t>
    </r>
    <r>
      <rPr>
        <i/>
        <sz val="10"/>
        <color theme="1"/>
        <rFont val="Calibri"/>
        <family val="2"/>
        <scheme val="minor"/>
      </rPr>
      <t>Overcriminalization</t>
    </r>
    <r>
      <rPr>
        <sz val="10"/>
        <color theme="1"/>
        <rFont val="Calibri"/>
        <family val="2"/>
        <scheme val="minor"/>
      </rPr>
      <t xml:space="preserve"> - Simplifying the legal code and eliminating unnecessary contact with the justice system, particularly in relation to drug policy.
</t>
    </r>
    <r>
      <rPr>
        <i/>
        <sz val="10"/>
        <color theme="1"/>
        <rFont val="Calibri"/>
        <family val="2"/>
        <scheme val="minor"/>
      </rPr>
      <t>Policing</t>
    </r>
    <r>
      <rPr>
        <sz val="10"/>
        <color theme="1"/>
        <rFont val="Calibri"/>
        <family val="2"/>
        <scheme val="minor"/>
      </rPr>
      <t xml:space="preserve"> - Developing best practices in policing and presenting alternative policing models.
</t>
    </r>
    <r>
      <rPr>
        <i/>
        <sz val="10"/>
        <color theme="1"/>
        <rFont val="Calibri"/>
        <family val="2"/>
        <scheme val="minor"/>
      </rPr>
      <t>Due process</t>
    </r>
    <r>
      <rPr>
        <sz val="10"/>
        <color theme="1"/>
        <rFont val="Calibri"/>
        <family val="2"/>
        <scheme val="minor"/>
      </rPr>
      <t xml:space="preserve"> - Exploring opportunities for pre-trial reform that ensure justice for all, including those related to prosecutorial incentives, access to counsel, bail reform, and fines and fees.
</t>
    </r>
    <r>
      <rPr>
        <i/>
        <sz val="10"/>
        <color theme="1"/>
        <rFont val="Calibri"/>
        <family val="2"/>
        <scheme val="minor"/>
      </rPr>
      <t>Sentencing</t>
    </r>
    <r>
      <rPr>
        <sz val="10"/>
        <color theme="1"/>
        <rFont val="Calibri"/>
        <family val="2"/>
        <scheme val="minor"/>
      </rPr>
      <t xml:space="preserve"> - Demonstrating alternatives to excessive sentence lengths.
Applicant must be a 501c3 organization. Contact OSU Foundation if interested in applying.
</t>
    </r>
  </si>
  <si>
    <r>
      <rPr>
        <b/>
        <sz val="11"/>
        <color theme="1"/>
        <rFont val="Calibri"/>
        <family val="2"/>
        <scheme val="minor"/>
      </rPr>
      <t>Technology &amp; Innovation Research Grants</t>
    </r>
    <r>
      <rPr>
        <sz val="11"/>
        <color theme="1"/>
        <rFont val="Calibri"/>
        <family val="2"/>
        <scheme val="minor"/>
      </rPr>
      <t xml:space="preserve">
</t>
    </r>
    <r>
      <rPr>
        <sz val="10"/>
        <color theme="1"/>
        <rFont val="Calibri"/>
        <family val="2"/>
        <scheme val="minor"/>
      </rPr>
      <t xml:space="preserve">The Charles Koch Foundation seeks to support research on technology and innovation. Applied research that helps bridge the divide between theory and practice is particularly welcome.
We invite scholars and subject matter experts to submit proposals for work that sheds light on the various effects of technological progress (policy, cultural, or otherwise) and explores the nature of human innovation. Proposals for projects in law, economics, history, political science, and philosophy are encouraged. Projects in computer science, engineering, and the hard sciences will also be considered.
</t>
    </r>
    <r>
      <rPr>
        <b/>
        <sz val="10"/>
        <color theme="1"/>
        <rFont val="Calibri"/>
        <family val="2"/>
        <scheme val="minor"/>
      </rPr>
      <t>[2-Page Abstract]</t>
    </r>
  </si>
  <si>
    <t>Charles Pankow Foundation</t>
  </si>
  <si>
    <r>
      <rPr>
        <b/>
        <sz val="11"/>
        <color theme="1"/>
        <rFont val="Calibri"/>
        <family val="2"/>
        <scheme val="minor"/>
      </rPr>
      <t>Innovative Advances in the Design and Construction of Buildings</t>
    </r>
    <r>
      <rPr>
        <sz val="10"/>
        <color theme="1"/>
        <rFont val="Calibri"/>
        <family val="2"/>
        <scheme val="minor"/>
      </rPr>
      <t xml:space="preserve">
The Charles Pankow Foundation leads industry collaborations, funds research, and delivers solutions that help the design and construction industry be more efficient and cost competitive. The Foundation provides resources and leadership to advance innovation.
There is no monetary guideline for CPF research grant requests. Our grant awards have ranged from $105,000 to $400,000
</t>
    </r>
    <r>
      <rPr>
        <b/>
        <sz val="10"/>
        <color theme="1"/>
        <rFont val="Calibri"/>
        <family val="2"/>
        <scheme val="minor"/>
      </rPr>
      <t>[Research Need Statement]</t>
    </r>
  </si>
  <si>
    <t>Cisco Research</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</si>
  <si>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Networking is our core, and we are deeply interested in all related topics, as well as adjacencies that drive change in the way networks need to operate. New networking technologies—things we are exploring in labs today—have introduced a number of interesting problems that must be solved if we are to realize their promise.
Cisco is leading the industry in the transition to programmable networks, but hardware is still a critical element to ensuring reliability, performance, and scalability; and getting more value out of smaller and cheaper hardware is one of the challenges immediately ahead of us with IoT deployments. As such, we’re still deeply interested in hardware!
We have always been interested in security, but there are a plethora of new and interesting problems in this space!
Those are just a few examples of topics that interest us. We are, of course, also always interested in “the big questions,” and in pioneering ideas with the potential to drive material disruption in the industry.</t>
    </r>
    <r>
      <rPr>
        <sz val="11"/>
        <color theme="1"/>
        <rFont val="Calibri"/>
        <family val="2"/>
        <scheme val="minor"/>
      </rPr>
      <t xml:space="preserve">
</t>
    </r>
    <r>
      <rPr>
        <sz val="10"/>
        <color theme="1"/>
        <rFont val="Calibri"/>
        <family val="2"/>
        <scheme val="minor"/>
      </rPr>
      <t xml:space="preserve">
There are NO deadlines and proposals are reviewed and funding decisions are made on a rolling basis.</t>
    </r>
    <r>
      <rPr>
        <sz val="11"/>
        <color theme="1"/>
        <rFont val="Calibri"/>
        <family val="2"/>
        <scheme val="minor"/>
      </rPr>
      <t xml:space="preserve">
</t>
    </r>
  </si>
  <si>
    <t xml:space="preserve">Climate Emergency Fund (CEF) </t>
  </si>
  <si>
    <r>
      <rPr>
        <b/>
        <sz val="11"/>
        <color theme="1"/>
        <rFont val="Calibri"/>
        <family val="2"/>
        <scheme val="minor"/>
      </rPr>
      <t xml:space="preserve">Climate Grants
</t>
    </r>
    <r>
      <rPr>
        <sz val="10"/>
        <color theme="1"/>
        <rFont val="Calibri"/>
        <family val="2"/>
        <scheme val="minor"/>
      </rPr>
      <t>Climate Emergency Fund (CEF) supports organizations and activists who are transforming climate politics. CEF's areas of grantmaking include the following: Protesting Climate Silence on TV supports activists who are pressuring the media to tell the truth about the climate emergency. Climate Emergency Campaigning supports the vanguard of the climate movement, in policy as well as in tactics. Back to the Streets supports youth activists and organizations to recapture their momentum and get safely back to protests and public demonstrations. Building Movement Infrastructure makes strategic investments in building a climate emergency ecosystem. Grants range from $1,000 to $100,000 and are primarily provided to U.S. organizations and individuals. Applications may be submitted throughout the year. Learn more about CEF's campaigns and grant application process at climateemergencyfund.org.</t>
    </r>
  </si>
  <si>
    <t>Comcast</t>
  </si>
  <si>
    <r>
      <rPr>
        <b/>
        <sz val="11"/>
        <color theme="1"/>
        <rFont val="Calibri"/>
        <family val="2"/>
        <scheme val="minor"/>
      </rPr>
      <t>Comcast Innovation Fund</t>
    </r>
    <r>
      <rPr>
        <sz val="10"/>
        <color theme="1"/>
        <rFont val="Calibri"/>
        <family val="2"/>
        <scheme val="minor"/>
      </rPr>
      <t xml:space="preserve">
The Comcast Innovation Fund offers funding for researchers at leading academic institutions and elsewhere to support research that is of mutual interest to Comcast and the research community. It also provides funding to support open source software development. While Comcast has supported this kind of work for many years, we are now doing so in a more strategic way. 
Offers Open Source Development Grants, General and Target Research Grants, and Useful and Interesting Things Grants.
We are interested in things that make the Internet run or that run on the Internet.  The list is as long and as broad as the Internet itself. Other areas of interest include proposals related to Network and User Security; All things Video, including Caching, Streaming, Transport, Encoding, Distribution and Production; Content Delivery Networks; DNS Operations and Management; Encrypted DNS; Broadband; Routing; Home Security; Network Optimization and Measurement; Faster Wifi, and the list goes on. We do not anticipate individual grants exceeding $150,000.
</t>
    </r>
  </si>
  <si>
    <t>Foundation for Food &amp; Agriculture Research (FFAR)</t>
  </si>
  <si>
    <r>
      <rPr>
        <b/>
        <sz val="11"/>
        <color theme="1"/>
        <rFont val="Calibri"/>
        <family val="2"/>
        <scheme val="minor"/>
      </rPr>
      <t>ROARing Efforts to Address Unanticipated Threats</t>
    </r>
    <r>
      <rPr>
        <sz val="11"/>
        <color theme="1"/>
        <rFont val="Calibri"/>
        <family val="2"/>
        <scheme val="minor"/>
      </rPr>
      <t xml:space="preserve">
</t>
    </r>
    <r>
      <rPr>
        <sz val="10"/>
        <color theme="1"/>
        <rFont val="Calibri"/>
        <family val="2"/>
        <scheme val="minor"/>
      </rPr>
      <t xml:space="preserve">The Rapid Outcomes from Agricultural Research (ROAR) program deploys urgent funding to support research and outreach in response to emerging or unanticipated threats to the nation’s food supply or agricultural systems.
Plant and animal pests and pathogens can strike quickly, devastating crops, livestock and livelihoods. When such unplanned events occur, it often takes months before an effective response can be mounted. Researchers must understand these pests and pathogens before they can develop an effective solution. While the initial period after pest or pathogen detection is critical to stopping the threat, conventional research funding opportunities take significant time and effort to pursue.
To address these outbreaks quickly, FFAR makes rapid grants through ROAR for research related to response, prevention or mitigation of new pests and pathogens. ROAR’s one-year funding fills urgent research gaps until traditional, longer-term funding can be secured.
ROAR grants are swift, diverse and far-reaching. In the past, we have awarded ROAR grants to combat invasive weevils, lettuce wilt, swine viruses and cattle ticks, among other pests and pathogens.
</t>
    </r>
    <r>
      <rPr>
        <b/>
        <sz val="10"/>
        <color theme="1"/>
        <rFont val="Calibri"/>
        <family val="2"/>
        <scheme val="minor"/>
      </rPr>
      <t>[Concept Note]</t>
    </r>
  </si>
  <si>
    <t>ROAR grant recipients must provide equal or greater matching funds from non-US federal government sources.</t>
  </si>
  <si>
    <t>Gilead</t>
  </si>
  <si>
    <r>
      <rPr>
        <b/>
        <sz val="11"/>
        <color theme="1"/>
        <rFont val="Calibri"/>
        <family val="2"/>
        <scheme val="minor"/>
      </rPr>
      <t>Corporate Giving</t>
    </r>
    <r>
      <rPr>
        <sz val="11"/>
        <color theme="1"/>
        <rFont val="Calibri"/>
        <family val="2"/>
        <scheme val="minor"/>
      </rPr>
      <t xml:space="preserve">
</t>
    </r>
    <r>
      <rPr>
        <sz val="10"/>
        <color theme="1"/>
        <rFont val="Calibri"/>
        <family val="2"/>
        <scheme val="minor"/>
      </rPr>
      <t>Gilead is inspired by the work that our grantees do every day to improve access and eliminate barriers to healthcare, and advance education among patients and healthcare professionals. Gilead supports projects across all of our therapeutic areas — HIV, liver diseases, hematology and oncology, and inflammatory and respiratory diseases.
We consider a number of factors when reviewing grant requests, but it is most important for applications to demonstrate a strong commitment to — and capacity for — delivering the specific services your funded grant would support.
Gilead doesn’t place a limit on how much grantees can apply for. We want you to request the level of funding that you’ll need to make your project a success.
Grant applications are accepted throughout the year.</t>
    </r>
  </si>
  <si>
    <t>Internet Society Foundation</t>
  </si>
  <si>
    <r>
      <rPr>
        <b/>
        <sz val="11"/>
        <color theme="1"/>
        <rFont val="Calibri"/>
        <family val="2"/>
        <scheme val="minor"/>
      </rPr>
      <t>Research on the Future, Sustainability of the Internet</t>
    </r>
    <r>
      <rPr>
        <sz val="11"/>
        <color theme="1"/>
        <rFont val="Calibri"/>
        <family val="2"/>
        <scheme val="minor"/>
      </rPr>
      <t xml:space="preserve">
</t>
    </r>
    <r>
      <rPr>
        <sz val="10"/>
        <color theme="1"/>
        <rFont val="Calibri"/>
        <family val="2"/>
        <scheme val="minor"/>
      </rPr>
      <t xml:space="preserve">The Internet Society Foundation has announced a new grants program in support of researchers worldwide who are studying the future and sustainability of the Internet. Through the program, grants of up to $200,000 over two years are available for research focused in one of two categories:
Greening the Internet — The Internet both affects and is affected by the environment and climate change. Having a critical awareness of this impact is key to the Internet’s resilience and ensures its sustainability for generations to come. This awareness may include an assessment of energy consumption by the Internet, or the toxins and waste generated by its use.  It may consider the enabling effect the Internet has on other sectors to limit greenhouse gas emissions. It may examine the ways in which climate change and extreme weather threatens Internet infrastructure and limits connectivity. Research focused on Greening the Internet should promote an awareness of these and other issues concerning the Internet’s environmental footprint and the sustainability measures needed for it and the planet to thrive.
The Internet Economy — New and emerging Internet-based activities have the power to disrupt the economic landscapes and lead to unpredictable economic futures. Having a firm grasp of the interactions that create the Internet Economy has the potential to reshape this uncertainty. Unpacking how the Internet transforms traditional ideas about competition, production, and consumption of goods and services could be useful in allowing for equitable and gainful participation of everyone in a rapidly digitizing global economy. Research proposals focusing on the Internet Economy should present an analysis of past or present ecosystems that yields insight into the future of the Internet and its dependent market(s).
The program is open to independent researchers and research institutions worldwide. To be eligible, researchers should have a postgraduate research degree (PhD, Masters) and publications/patents in the relevant area.
</t>
    </r>
    <r>
      <rPr>
        <b/>
        <sz val="10"/>
        <color theme="1"/>
        <rFont val="Calibri"/>
        <family val="2"/>
        <scheme val="minor"/>
      </rPr>
      <t>[Statement of Interest]</t>
    </r>
  </si>
  <si>
    <t>Investigative Fund</t>
  </si>
  <si>
    <r>
      <rPr>
        <b/>
        <sz val="11"/>
        <color theme="1"/>
        <rFont val="Calibri"/>
        <family val="2"/>
        <scheme val="minor"/>
      </rPr>
      <t>Puffin Foundation Investigative Fund</t>
    </r>
    <r>
      <rPr>
        <sz val="11"/>
        <color theme="1"/>
        <rFont val="Calibri"/>
        <family val="2"/>
        <scheme val="minor"/>
      </rPr>
      <t xml:space="preserve">
</t>
    </r>
    <r>
      <rPr>
        <sz val="10"/>
        <color theme="1"/>
        <rFont val="Calibri"/>
        <family val="2"/>
        <scheme val="minor"/>
      </rPr>
      <t>The Investigative Fund at the Nation Institute is dedicated to improving the scope and overall quality of investigative reporting in the independent press and beyond. The fund incubates and supports important investigative stories with the potential for social impact, particularly on issues that may be bypassed by the mainstream media. It does this by providing reporters with editorial guidance, institutional support, and grants to cover the research costs associated with investigative journalism.</t>
    </r>
  </si>
  <si>
    <t>Laird Norton Foundation</t>
  </si>
  <si>
    <r>
      <rPr>
        <b/>
        <sz val="11"/>
        <color theme="1"/>
        <rFont val="Calibri"/>
        <family val="2"/>
        <scheme val="minor"/>
      </rPr>
      <t>Inquiries</t>
    </r>
    <r>
      <rPr>
        <sz val="11"/>
        <color theme="1"/>
        <rFont val="Calibri"/>
        <family val="2"/>
        <scheme val="minor"/>
      </rPr>
      <t xml:space="preserve">
</t>
    </r>
    <r>
      <rPr>
        <sz val="10"/>
        <color theme="1"/>
        <rFont val="Calibri"/>
        <family val="2"/>
        <scheme val="minor"/>
      </rPr>
      <t xml:space="preserve">The Laird Norton Family Foundation awards grants in five program areas, which reflect family values and honor the family's commitment to environmental stewardship and ensuring excellence in generations to come.
• Arts in Education - Increasing arts education and improving K-12 learning through the arts
• Climate Change - Creating a healthy and productive environment for future and current generations through efforts to mitigate and adapt to climate change
• Human Services - support empower, uplift, and create opportunities for long-term success and brighter futures for unaccompanied youth and young adults (age 12-24) who are in crisis, have experienced trauma, or are aging out of the foster care system.
• Sapling Fund - Engaging family members ages 14-21 in philanthropy and volunteerism 
• Watershed Stewardship - Making measurable improvements in the ecosystems of watersheds by investing in collaborative, community-led watershed restoration planning, prioritization, and adaptive management
</t>
    </r>
    <r>
      <rPr>
        <b/>
        <sz val="10"/>
        <color theme="1"/>
        <rFont val="Calibri"/>
        <family val="2"/>
        <scheme val="minor"/>
      </rPr>
      <t>[Letter of Inquiry]</t>
    </r>
  </si>
  <si>
    <t>Merck KGaA</t>
  </si>
  <si>
    <r>
      <rPr>
        <b/>
        <sz val="11"/>
        <color theme="1"/>
        <rFont val="Calibri"/>
        <family val="2"/>
        <scheme val="minor"/>
      </rPr>
      <t>Research Grant for Pandemic Preparedness</t>
    </r>
    <r>
      <rPr>
        <sz val="11"/>
        <color theme="1"/>
        <rFont val="Calibri"/>
        <family val="2"/>
        <scheme val="minor"/>
      </rPr>
      <t xml:space="preserve">
</t>
    </r>
    <r>
      <rPr>
        <sz val="10"/>
        <color theme="1"/>
        <rFont val="Calibri"/>
        <family val="2"/>
        <scheme val="minor"/>
      </rPr>
      <t>The threat from newly emerging viral infections is one of the top global challenges for humanity. The recent COVID-19 pandemic shows that pandemic preparedness and having the right products and technology to fight infectious diseases with epidemic and pandemic potential is of utmost importance. It is required to act quickly to limit further substantial damages to society, economy and ecology.
How can we leverage modern technologies to create new breakthrough solutions to be prepared for such exceptional but impactful circumstances? Which groundbreaking solutions can help to fight new viral infections and prevent spreading?
We are offering a grant comprising up to 500,000 €/year for 3 years with the option of extension.
Proposals will be considered that leverage technological solutions to be more prepared for pandemic outbreaks or solutions that could help to fight emerging viral infections. 
Pre-outbreak R&amp;D Preparedness for pandemic disease:
       - Assessing the priority of pathogens and diseases with epidemic threat
       - Platform technologies to accelerate the development of vaccines, drugs, diagnostics, vector control tools and delivery 
       systems needed to control emerging health threats
       - Innovative technologies for better personal protection equipment for infection control
Response during outbreak:
       - Novel health technologies (e.g. AI, bioelectronics, diagnostics) for early screening of potential infected patients and 
       treatment facilitation.
       - Fast-track identifying, testing and production of effective drugs and vaccines during outbreak</t>
    </r>
  </si>
  <si>
    <t>Michael &amp; Susan Dell Foundation</t>
  </si>
  <si>
    <r>
      <rPr>
        <b/>
        <sz val="11"/>
        <color theme="1"/>
        <rFont val="Calibri"/>
        <family val="2"/>
        <scheme val="minor"/>
      </rPr>
      <t>College Preparation &amp; Completion Grants</t>
    </r>
    <r>
      <rPr>
        <sz val="11"/>
        <color theme="1"/>
        <rFont val="Calibri"/>
        <family val="2"/>
        <scheme val="minor"/>
      </rPr>
      <t xml:space="preserve">
</t>
    </r>
    <r>
      <rPr>
        <sz val="10"/>
        <color theme="1"/>
        <rFont val="Calibri"/>
        <family val="2"/>
        <scheme val="minor"/>
      </rPr>
      <t xml:space="preserve">The persistent educational gap affecting underserved students in the U.S. means that many students never get a chance to earn a college degree. A college degree can be a springboard in life. It can lift people out of poverty, increase the odds of landing better jobs, increase lifetime earnings, and lead to better health over the course of one’s life.
The right assistance at the right time can help students get into college and graduate. Our goal is to increase support for these students to get 50 percent more of them to and through college to unlock the lifetime opportunity a degree enables.  To that end, we support organizations across the United States that work to increase the numbers of low-income students who are ready for, enrolling in, and finishing college with a bachelor’s degree.
We focus on complementary programs that will lead to meaningful results for students including:
       - Non-Cognitive Skills: Providing students with the support and social and emotional skills needed to complete rigorous 
       academic curricula and manage challenges in college.
       - Financial Aid Access and College Affordability: Reducing financial barriers to college entry and completion while also 
       increasing financial literacy and college affordability knowledge.
       - Social Supports: Providing the supports (e.g. coaching, mentoring, and advising) that enable students to enter, persist 
       through, and graduate from a four-year college
Ultimately, we are focused on more low-income students enrolling and graduating from college.
Recent awards generally range from $300,000 to $1,000,000.
</t>
    </r>
  </si>
  <si>
    <t>Nathan Cummings Foundation</t>
  </si>
  <si>
    <r>
      <rPr>
        <b/>
        <sz val="11"/>
        <color theme="1"/>
        <rFont val="Calibri"/>
        <family val="2"/>
        <scheme val="minor"/>
      </rPr>
      <t>Climate Change and Inequality Grants</t>
    </r>
    <r>
      <rPr>
        <sz val="11"/>
        <color theme="1"/>
        <rFont val="Calibri"/>
        <family val="2"/>
        <scheme val="minor"/>
      </rPr>
      <t xml:space="preserve">
</t>
    </r>
    <r>
      <rPr>
        <sz val="10"/>
        <color theme="1"/>
        <rFont val="Calibri"/>
        <family val="2"/>
        <scheme val="minor"/>
      </rPr>
      <t xml:space="preserve">Rooted in the Jewish tradition of social justice, the Nathan Cummings Foundation is committed to creating a more just, vibrant, sustainable and democratic society. 
We focus on finding solutions to the two most challenging problems of our time – the climate crisis and growing inequality – and aim to transform the systems and mindsets that hinder progress toward a more sustainable and equitable future for all people, particularly women and people of color.
Awarded grants generally range up to $300,000.
</t>
    </r>
    <r>
      <rPr>
        <b/>
        <sz val="10"/>
        <color theme="1"/>
        <rFont val="Calibri"/>
        <family val="2"/>
        <scheme val="minor"/>
      </rPr>
      <t>[Letter of Inquiry]</t>
    </r>
  </si>
  <si>
    <t>Nation Institute</t>
  </si>
  <si>
    <r>
      <rPr>
        <b/>
        <sz val="11"/>
        <color theme="1"/>
        <rFont val="Calibri"/>
        <family val="2"/>
        <scheme val="minor"/>
      </rPr>
      <t>Wayne Barrett Investigative Fund: Political News Story Grants</t>
    </r>
    <r>
      <rPr>
        <sz val="10"/>
        <color theme="1"/>
        <rFont val="Calibri"/>
        <family val="2"/>
        <scheme val="minor"/>
      </rPr>
      <t xml:space="preserve">
the Investigative Fund seeks to produce high-impact investigative reporting that holds the powerful accountable,  brings underreported stories to light, and serves the public. To honor Barrett's legacy, the institute has launched the Wayne Barrett Investigative Fund to support ambitious reporting projects focused on politics and corruption in both New York City and on the national stage. Projects that build on Barrett’s previous reporting are particularly encouraged. The fund is designed to enable talented journalists working in print or on digital or broadcast platforms to produce deeply reported investigative projects with strong editorial guidance and support. Awards will range between $5,000 and $25,000.
</t>
    </r>
  </si>
  <si>
    <t>Open Technology Fund</t>
  </si>
  <si>
    <r>
      <rPr>
        <b/>
        <sz val="11"/>
        <color theme="1"/>
        <rFont val="Calibri"/>
        <family val="2"/>
        <scheme val="minor"/>
      </rPr>
      <t>Internet Freedom Fund</t>
    </r>
    <r>
      <rPr>
        <sz val="11"/>
        <color theme="1"/>
        <rFont val="Calibri"/>
        <family val="2"/>
        <scheme val="minor"/>
      </rPr>
      <t xml:space="preserve">
</t>
    </r>
    <r>
      <rPr>
        <sz val="10"/>
        <color theme="1"/>
        <rFont val="Calibri"/>
        <family val="2"/>
        <scheme val="minor"/>
      </rPr>
      <t xml:space="preserve">OTF aims to support technologists and activists bring to life ideas that advance inclusive and safe access to global communications networks, counteract censorship and surveillance, and mitigate digital security threats to Internet freedom specifically for at-risk-users, journalists, human rights defenders, civil society activists and others living in repressive environments. OTF prioritizes projects coming from individuals or organizations who are applying for the first time, identify as under-represented within the field, and address areas that are underfunded.
The Internet Freedom Fund accepts applications on a rolling basis and is done in a two-stage-process. Applications are submitted as concept notes, upon positive review, OTF invites the applicant to submit a full proposal. The projects and people we support all fall into one or more of the following areas: Technology Development, Applied Research, Digital Security Support, or Events.
</t>
    </r>
    <r>
      <rPr>
        <b/>
        <sz val="10"/>
        <color theme="1"/>
        <rFont val="Calibri"/>
        <family val="2"/>
        <scheme val="minor"/>
      </rPr>
      <t>[Concept Note]</t>
    </r>
    <r>
      <rPr>
        <sz val="11"/>
        <color theme="1"/>
        <rFont val="Calibri"/>
        <family val="2"/>
        <scheme val="minor"/>
      </rPr>
      <t xml:space="preserve">
</t>
    </r>
  </si>
  <si>
    <t>The round deadlines are January 1, March 1, May 1, July 1, September 1, and November 1.</t>
  </si>
  <si>
    <t>Public Welfare Foundation</t>
  </si>
  <si>
    <r>
      <rPr>
        <b/>
        <sz val="11"/>
        <color theme="1"/>
        <rFont val="Calibri"/>
        <family val="2"/>
        <scheme val="minor"/>
      </rPr>
      <t>Grants Program</t>
    </r>
    <r>
      <rPr>
        <sz val="10"/>
        <color theme="1"/>
        <rFont val="Calibri"/>
        <family val="2"/>
        <scheme val="minor"/>
      </rPr>
      <t xml:space="preserve">
The Public Welfare Foundation supports efforts to advance justice and opportunity for people in need. The Foundation looks for strategic points where its funds can make a significant difference and improve lives through policy and system reform that results in transformative change. We focus on three program areas: Criminal Justice, Youth Justice and Workers’ Rights.
</t>
    </r>
    <r>
      <rPr>
        <b/>
        <sz val="10"/>
        <color theme="1"/>
        <rFont val="Calibri"/>
        <family val="2"/>
        <scheme val="minor"/>
      </rPr>
      <t>[Letter of Inquiry]</t>
    </r>
  </si>
  <si>
    <t xml:space="preserve">Grants range from $50K - $700K, and fund 1-2 year programs. Average grants are $200K/year. </t>
  </si>
  <si>
    <r>
      <rPr>
        <b/>
        <sz val="11"/>
        <color theme="1"/>
        <rFont val="Calibri"/>
        <family val="2"/>
        <scheme val="minor"/>
      </rPr>
      <t>Special Opportunity Grant: Race, Redemption and Restoration</t>
    </r>
    <r>
      <rPr>
        <sz val="11"/>
        <color theme="1"/>
        <rFont val="Calibri"/>
        <family val="2"/>
        <scheme val="minor"/>
      </rPr>
      <t xml:space="preserve">
</t>
    </r>
    <r>
      <rPr>
        <sz val="10"/>
        <color theme="1"/>
        <rFont val="Calibri"/>
        <family val="2"/>
        <scheme val="minor"/>
      </rPr>
      <t xml:space="preserve">The Foundation invites interested organizations to submit a Letter of Inquiry for funding consideration in the areas of race, redemption, and restoration through strategic, short-term Special Opportunity grants. These grants can serve as catalysts to improve lives through policy and system reform that results in transformative change.
</t>
    </r>
    <r>
      <rPr>
        <b/>
        <sz val="10"/>
        <color theme="1"/>
        <rFont val="Calibri"/>
        <family val="2"/>
        <scheme val="minor"/>
      </rPr>
      <t>[Letter of Inquiry]</t>
    </r>
  </si>
  <si>
    <r>
      <rPr>
        <b/>
        <sz val="11"/>
        <color theme="1"/>
        <rFont val="Calibri"/>
        <family val="2"/>
        <scheme val="minor"/>
      </rPr>
      <t>Evidence for Action: Investigator-Initiated Research to Build a Culture of Health</t>
    </r>
    <r>
      <rPr>
        <sz val="11"/>
        <color theme="1"/>
        <rFont val="Calibri"/>
        <family val="2"/>
        <scheme val="minor"/>
      </rPr>
      <t xml:space="preserve">
</t>
    </r>
    <r>
      <rPr>
        <sz val="10"/>
        <color theme="1"/>
        <rFont val="Calibri"/>
        <family val="2"/>
        <scheme val="minor"/>
      </rPr>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r>
  </si>
  <si>
    <r>
      <rPr>
        <b/>
        <sz val="11"/>
        <color theme="1"/>
        <rFont val="Calibri"/>
        <family val="2"/>
        <scheme val="minor"/>
      </rPr>
      <t>Pioneering Ideas: Exploring the Future to Build a Culture of Health</t>
    </r>
    <r>
      <rPr>
        <sz val="11"/>
        <color theme="1"/>
        <rFont val="Calibri"/>
        <family val="2"/>
        <scheme val="minor"/>
      </rPr>
      <t xml:space="preserve">
</t>
    </r>
    <r>
      <rPr>
        <sz val="10"/>
        <color theme="1"/>
        <rFont val="Calibri"/>
        <family val="2"/>
        <scheme val="minor"/>
      </rPr>
      <t>Pioneering Ideas: Exploring the Future to Build a Culture of Health seeks proposals that are primed to influence health equity in the future. We are interested in ideas that address any of these four areas of focus: Future of Evidence; Future of Social Interaction; Future of Food; Future of Work. Additionally, we welcome ideas that might fall outside of these four focus areas, but which offer unique approaches to advancing health equity and our progress toward a Culture of Health.
We want to hear from scientists, anthropologists, artists, urban planners, community leaders—anyone, anywhere who has a new or unconventional idea that could alter the trajectory of health, and improve health equity and well-being for generations to come. The changes we seek require diverse perspectives and cannot be accomplished by any one person, organization or sector.
The average Pioneer grant in 2019 was $315,031. However, there is not an explicit range for budget requests. Grant periods are flexible, though generally range from 1 to 3 years.</t>
    </r>
  </si>
  <si>
    <r>
      <rPr>
        <b/>
        <sz val="11"/>
        <color theme="1"/>
        <rFont val="Calibri"/>
        <family val="2"/>
        <scheme val="minor"/>
      </rPr>
      <t>SFARI Supplement to Enhance Equity and Diversity (SEED)</t>
    </r>
    <r>
      <rPr>
        <sz val="11"/>
        <color theme="1"/>
        <rFont val="Calibri"/>
        <family val="2"/>
        <scheme val="minor"/>
      </rPr>
      <t xml:space="preserve">
</t>
    </r>
    <r>
      <rPr>
        <sz val="10"/>
        <color theme="1"/>
        <rFont val="Calibri"/>
        <family val="2"/>
        <scheme val="minor"/>
      </rPr>
      <t xml:space="preserve">With the understanding that diversity in the scientific workforce is an important factor in the goal of advancing autism science, this program will provide supplements to existing grants for the recruitment of new lab members from American underrepresented minority groups at the postdoctoral level. The budget is up to $100,000 per year for up to three years.
</t>
    </r>
  </si>
  <si>
    <r>
      <rPr>
        <b/>
        <sz val="11"/>
        <color theme="1"/>
        <rFont val="Calibri"/>
        <family val="2"/>
        <scheme val="minor"/>
      </rPr>
      <t>Targeted Grants in Mathematics &amp; Physical Sciences</t>
    </r>
    <r>
      <rPr>
        <sz val="10"/>
        <color theme="1"/>
        <rFont val="Calibri"/>
        <family val="2"/>
        <scheme val="minor"/>
      </rPr>
      <t xml:space="preserve">
The program is intended to support high-risk theoretical mathematics, physics and computer science projects of exceptional promise and scientific importance on a case-by-case basis. The Targeted Grant in MPS program provides funding for up to five years. The funding level and duration is flexible and should be appropriate based on the type of support requested in the proposal. There is no recommended or assumed funding level for this program.
</t>
    </r>
    <r>
      <rPr>
        <b/>
        <sz val="10"/>
        <color theme="1"/>
        <rFont val="Calibri"/>
        <family val="2"/>
        <scheme val="minor"/>
      </rPr>
      <t>[Letter of Intent]</t>
    </r>
  </si>
  <si>
    <t>Smith Richardson Foundation</t>
  </si>
  <si>
    <r>
      <rPr>
        <b/>
        <sz val="11"/>
        <color theme="1"/>
        <rFont val="Calibri"/>
        <family val="2"/>
        <scheme val="minor"/>
      </rPr>
      <t>Domestic Public Policy Program</t>
    </r>
    <r>
      <rPr>
        <sz val="11"/>
        <color theme="1"/>
        <rFont val="Calibri"/>
        <family val="2"/>
        <scheme val="minor"/>
      </rPr>
      <t xml:space="preserve">
</t>
    </r>
    <r>
      <rPr>
        <sz val="10"/>
        <color theme="1"/>
        <rFont val="Calibri"/>
        <family val="2"/>
        <scheme val="minor"/>
      </rPr>
      <t xml:space="preserve">The mission of the Smith Richardson Foundation is to contribute to important public debates and to address serious public policy challenges facing the United States, with the goal of helping to ensure the vitality of our social, economic, and governmental institutions. The foundation also seeks to assist with the development of effective policies that promote our ability to compete internationally and to advance U.S. interests and values abroad.
The foundation's Domestic Public Policy Program supports projects that aim to help the public and policy makers understand and address critical challenges facing the United States. To that end, grants will be awarded in support of research on and the evaluation of existing public policies and programs, as well as projects that inject new ideas into public debates. In previous years, grant amounts have ranged between $25,000 and $104,000.
</t>
    </r>
    <r>
      <rPr>
        <b/>
        <sz val="10"/>
        <color theme="1"/>
        <rFont val="Calibri"/>
        <family val="2"/>
        <scheme val="minor"/>
      </rPr>
      <t>[Concept Paper]</t>
    </r>
  </si>
  <si>
    <t>Society to Improve Diagnosis in Medicine</t>
  </si>
  <si>
    <r>
      <rPr>
        <b/>
        <sz val="11"/>
        <color theme="1"/>
        <rFont val="Calibri"/>
        <family val="2"/>
        <scheme val="minor"/>
      </rPr>
      <t>DxQI Seed Grant Program</t>
    </r>
    <r>
      <rPr>
        <sz val="11"/>
        <color theme="1"/>
        <rFont val="Calibri"/>
        <family val="2"/>
        <scheme val="minor"/>
      </rPr>
      <t xml:space="preserve">
</t>
    </r>
    <r>
      <rPr>
        <sz val="10"/>
        <color theme="1"/>
        <rFont val="Calibri"/>
        <family val="2"/>
        <scheme val="minor"/>
      </rPr>
      <t xml:space="preserve">Approximately twenty grants of up to $50,000 each will be awarded in support of diagnostic quality and safety improvement projects. The society seeks interventions to reduce important sources of diagnostic error that might include but are not limited to cognitive interventions in patient care settings such as checklists or decision support; systems interventions to change diagnostic processes or workflow in practice; or educational interventions where the targeted outcomes of the study are practice change in diagnosis.
Due to the increasing impact the COVID-19 pandemic is having on our nation and the medical community, the deadline to submit proposals for DxQI Seed Grants has been extended. The society will notify the community three weeks prior to instating a new deadline to allow enough time to complete proposals.
To be eligible, applicants must be care-delivery systems, including office-based primary care, office-based specialty care, clinic (e.g., urgent, acute), other ambulatory centers (e.g., surgical, imaging), community hospitals, academic medical centers, psychiatric hospitals, rehab facilities, VA &amp; military centers, skilled nursing facilities, federally qualified health centers, and safety net hospitals. 
</t>
    </r>
  </si>
  <si>
    <t>Teagle Foundation</t>
  </si>
  <si>
    <r>
      <rPr>
        <b/>
        <sz val="11"/>
        <color theme="1"/>
        <rFont val="Calibri"/>
        <family val="2"/>
        <scheme val="minor"/>
      </rPr>
      <t>Education in American Civil Life</t>
    </r>
    <r>
      <rPr>
        <sz val="11"/>
        <color theme="1"/>
        <rFont val="Calibri"/>
        <family val="2"/>
        <scheme val="minor"/>
      </rPr>
      <t xml:space="preserve">
</t>
    </r>
    <r>
      <rPr>
        <sz val="10"/>
        <color theme="1"/>
        <rFont val="Calibri"/>
        <family val="2"/>
        <scheme val="minor"/>
      </rPr>
      <t xml:space="preserve">The mission of the Teagle Foundation is to support and strengthen liberal arts education, which it sees as fundamental to meaningful work, effective citizenship, and a fulfilling life. To that end, the foundation's Education in American Civic Life initiative supports faculty-led efforts to prepare graduates to become informed and engaged participants in the civic life of their local, national, and global communities. Through the initiative, the foundation seeks ambitious projects that address gaps in the civic knowledge of undergraduates and prepares them for the intellectual demands of democratic participation. Successful proposals will seek to promote learning about the formation of the American republic, the crafting of its Constitution, the history of contention over the meanings of the Constitution, the development of representative political structures, and the principles of democracy. The foundation encourages a comparative approach to studying these principles that will deepen students' understanding of what is unique about American institutions by placing them in contrast to the principles and institutions of other societies.
</t>
    </r>
    <r>
      <rPr>
        <b/>
        <sz val="10"/>
        <color theme="1"/>
        <rFont val="Calibri"/>
        <family val="2"/>
        <scheme val="minor"/>
      </rPr>
      <t>[Concept Paper]</t>
    </r>
  </si>
  <si>
    <t>The Commonwealth Fund</t>
  </si>
  <si>
    <r>
      <rPr>
        <b/>
        <sz val="11"/>
        <color theme="1"/>
        <rFont val="Calibri"/>
        <family val="2"/>
        <scheme val="minor"/>
      </rPr>
      <t>Health Care Practice and Policy Grants</t>
    </r>
    <r>
      <rPr>
        <sz val="11"/>
        <color theme="1"/>
        <rFont val="Calibri"/>
        <family val="2"/>
        <scheme val="minor"/>
      </rPr>
      <t xml:space="preserve">
</t>
    </r>
    <r>
      <rPr>
        <sz val="10"/>
        <color theme="1"/>
        <rFont val="Calibri"/>
        <family val="2"/>
        <scheme val="minor"/>
      </rPr>
      <t xml:space="preserve">The mission of the Commonwealth Fund is to promote a high-performing health care system that achieves better access, improved quality, and greater efficiency, particularly for society’s most vulnerable, including low-income people, the uninsured, and people of color.
The Fund carries out this mandate by supporting independent research on health care issues and making grants to improve health care practice and policy. In its more than 100 years, the Fund has worked by:
- Demonstrating pioneering approaches and evaluating their results
- Convening experts across backgrounds and disciplines
- Publishing the results of our research and disseminating evidence.
</t>
    </r>
    <r>
      <rPr>
        <b/>
        <sz val="10"/>
        <color theme="1"/>
        <rFont val="Calibri"/>
        <family val="2"/>
        <scheme val="minor"/>
      </rPr>
      <t>[Letter of Inquiry]</t>
    </r>
  </si>
  <si>
    <t>During fiscal year 2018–19, the average award amount was $180,000, with an average term of 12 months.</t>
  </si>
  <si>
    <t>Tiffany &amp; Co. Foundation</t>
  </si>
  <si>
    <r>
      <rPr>
        <b/>
        <sz val="11"/>
        <color theme="1"/>
        <rFont val="Calibri"/>
        <family val="2"/>
        <scheme val="minor"/>
      </rPr>
      <t>Coral Conservation</t>
    </r>
    <r>
      <rPr>
        <sz val="11"/>
        <color theme="1"/>
        <rFont val="Calibri"/>
        <family val="2"/>
        <scheme val="minor"/>
      </rPr>
      <t xml:space="preserve">
</t>
    </r>
    <r>
      <rPr>
        <sz val="10"/>
        <color theme="1"/>
        <rFont val="Calibri"/>
        <family val="2"/>
        <scheme val="minor"/>
      </rPr>
      <t>The Tiffany &amp; Co. Foundation values healthy oceans and the important role that corals play in these ecosystems. The Foundation believes that precious corals cannot be sustainably removed from the oceans for use in jewelry or home décor. The Foundation supports organizations that work to improve the health of oceans through research, preservation and management of coral reefs.
GOAL: To promote the preservation of precious corals and healthy marine ecosystems.
STRATEGIES: Promote awareness and education of the importance of corals and marine ecosystems through outreach to targeted constituencies such as consumers, ocean enthusiasts and select marine-tourism providers.
Support key research and reef management strategies to directly contribute to saving reef ecosystems.
2019 Coral Conservation grants ranged from $120,000 to $1,000,000.</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</si>
  <si>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Applicant must be a 501(c)(3) organization. Apply through OSU Foundation.</t>
  </si>
  <si>
    <t>Transformational Partnerships Fund</t>
  </si>
  <si>
    <r>
      <rPr>
        <b/>
        <sz val="11"/>
        <color theme="1"/>
        <rFont val="Calibri"/>
        <family val="2"/>
        <scheme val="minor"/>
      </rPr>
      <t>Catalytic Grants</t>
    </r>
    <r>
      <rPr>
        <sz val="11"/>
        <color theme="1"/>
        <rFont val="Calibri"/>
        <family val="2"/>
        <scheme val="minor"/>
      </rPr>
      <t xml:space="preserve">
</t>
    </r>
    <r>
      <rPr>
        <sz val="10"/>
        <color theme="1"/>
        <rFont val="Calibri"/>
        <family val="2"/>
        <scheme val="minor"/>
      </rPr>
      <t>The Transformational Partnerships Fund supports colleges and universities interested in exploring partnerships and collaborations that could fundamentally transform the way they operate — centering students in solutions that deliver stability and success.
Catalytic grants (up to $100,000 per exploration) can be used to engage third-party technical assistance providers knowledgeable in law, finance, governance, fundraising, human resources, and other related fields. These grants may support the exploration of partnerships in many forms — ranging from shared administrative services or consolidated academic offerings on one end of the spectrum, to full mergers on the other.
Partnerships supported by TPF typically involve two or more degree-granting institutions of higher education. These can include private nonprofit colleges, public universities or systems, community colleges, and (in exceptional situations) for-profit institutions.</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</si>
  <si>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Waitt Foundation</t>
  </si>
  <si>
    <r>
      <rPr>
        <b/>
        <sz val="11"/>
        <color theme="1"/>
        <rFont val="Calibri"/>
        <family val="2"/>
        <scheme val="minor"/>
      </rPr>
      <t>Rapid Ocean Conservation Grants Program</t>
    </r>
    <r>
      <rPr>
        <sz val="11"/>
        <color theme="1"/>
        <rFont val="Calibri"/>
        <family val="2"/>
        <scheme val="minor"/>
      </rPr>
      <t xml:space="preserve">
</t>
    </r>
    <r>
      <rPr>
        <sz val="10"/>
        <color theme="1"/>
        <rFont val="Calibri"/>
        <family val="2"/>
        <scheme val="minor"/>
      </rPr>
      <t xml:space="preserve">Rapid Ocean Conservation Grants Program, which provides small grants with a quick turnaround time for solutions to emerging conservation issues.
The program is designed to be responsive to conservation opportunities, support higher-risk ideas at a low financial cost, and engage with small, local nonprofit and nongovernmental organizations on a global scale. Grants of up to $10,000 will be awarded to support projects related to the Waitt Foundation mission of supporting sustainable fishing and marine protected areas (MPAs). Project funds will be distributed within two weeks of funding decisions, which are made on a monthly rolling basis throughout the year. In addition, spending of the funds must commence within one month of granting, and be completed within six months.
</t>
    </r>
  </si>
  <si>
    <t>Wallace Global Fund</t>
  </si>
  <si>
    <r>
      <rPr>
        <b/>
        <sz val="11"/>
        <color theme="1"/>
        <rFont val="Calibri"/>
        <family val="2"/>
        <scheme val="minor"/>
      </rPr>
      <t>Transformative Change Grants</t>
    </r>
    <r>
      <rPr>
        <sz val="11"/>
        <color theme="1"/>
        <rFont val="Calibri"/>
        <family val="2"/>
        <scheme val="minor"/>
      </rPr>
      <t xml:space="preserve">
</t>
    </r>
    <r>
      <rPr>
        <sz val="10"/>
        <color theme="1"/>
        <rFont val="Calibri"/>
        <family val="2"/>
        <scheme val="minor"/>
      </rPr>
      <t xml:space="preserve">The Wallace Global Fund supports activities and movements that are global or national in scope. We will consider significant local or regional initiatives with the potential to leverage broader national or global impact. Proposals can be for either core or project-specific support. Example topics include:
• Challenging corporate power
• Defending and renewing democracy
• Protecting the environment
• Promoting truth and creative freedom in media
• Advancing women’s human rights and empowerment
WGF does not fund purchase of land, capital construction, profit-making businesses, debt reduction, endowment campaigns, fundraising drives/events, or scholarships, tuition assistance or other forms of personal financial aid.
</t>
    </r>
    <r>
      <rPr>
        <b/>
        <sz val="10"/>
        <color theme="1"/>
        <rFont val="Calibri"/>
        <family val="2"/>
        <scheme val="minor"/>
      </rPr>
      <t>[Letter of Inquiry]</t>
    </r>
  </si>
  <si>
    <t>Applicants based in the United States must be registered 501(c)(3) non-profit organizations.</t>
  </si>
  <si>
    <t>The Office of Foundation Relations assists OSU faculty and staff in successfully writing grant proposals to private foundations, with the goal of building strong, ongoing relationships with a broad array of private funders.</t>
  </si>
  <si>
    <t>Services</t>
  </si>
  <si>
    <t>Examples</t>
  </si>
  <si>
    <t>Prospect Research</t>
  </si>
  <si>
    <t>• Research private foundations to address specific university and faculty interests</t>
  </si>
  <si>
    <t>Foundation Relations</t>
  </si>
  <si>
    <t>• Liaise with individual foundations, including  attending training, obtaining technical information, and providing stewardship</t>
  </si>
  <si>
    <t>Training</t>
  </si>
  <si>
    <t>• Grant writing and proposal development for private foundations
• New faculty training
• Grant training for academic units</t>
  </si>
  <si>
    <t>Reporting</t>
  </si>
  <si>
    <t>• Report coordination and submission</t>
  </si>
  <si>
    <t>Editing</t>
  </si>
  <si>
    <t>• Editorial services, including copyediting, content editing, and developmental editing</t>
  </si>
  <si>
    <t>Aaron Shonk</t>
  </si>
  <si>
    <t>Paul DuBois</t>
  </si>
  <si>
    <t>Senior Director, Foundation Relations</t>
  </si>
  <si>
    <t>Director, Foundation Relations</t>
  </si>
  <si>
    <t>541-737-6961</t>
  </si>
  <si>
    <t>541-737-3755</t>
  </si>
  <si>
    <t>Aaron.Shonk@osufoundation.org</t>
  </si>
  <si>
    <t>Paul.DuBois@osufoundation.org</t>
  </si>
  <si>
    <t>Elizabeth Ocampo</t>
  </si>
  <si>
    <t>541-737-7362</t>
  </si>
  <si>
    <t>Elizabeth.Ocampo@osufoundation.org</t>
  </si>
  <si>
    <t>OSU Research Office</t>
  </si>
  <si>
    <t>Susan Emerson</t>
  </si>
  <si>
    <t>Research Development Associate</t>
  </si>
  <si>
    <t>541-737-1755</t>
  </si>
  <si>
    <t>Susan.Emerson@oregonstate.edu</t>
  </si>
  <si>
    <t>Center for Retirement Research</t>
  </si>
  <si>
    <r>
      <rPr>
        <b/>
        <sz val="11"/>
        <color theme="1"/>
        <rFont val="Calibri"/>
        <family val="2"/>
        <scheme val="minor"/>
      </rPr>
      <t>Dissertation Fellowship Grants for Retirement and Disability Research</t>
    </r>
    <r>
      <rPr>
        <sz val="11"/>
        <color theme="1"/>
        <rFont val="Calibri"/>
        <family val="2"/>
        <scheme val="minor"/>
      </rPr>
      <t xml:space="preserve">
</t>
    </r>
    <r>
      <rPr>
        <sz val="10"/>
        <color theme="1"/>
        <rFont val="Calibri"/>
        <family val="2"/>
        <scheme val="minor"/>
      </rPr>
      <t xml:space="preserve">The Center for Retirement Research at Boston College is inviting applications for its annual Dissertation Fellowship Program in the field of retirement or disability research. The program is funded by the U.S. Social Security Administration and provides funding opportunities for doctoral candidates to pursue cutting-edge research on retirement or disability issues. Individuals from historically underserved or underrepresented communities are encouraged to apply.
Research focal areas include trends in disability; work in the modern economy; disabled beneficiaries and return-to-work; informing long-term projections and models; improving communication and outreach; economic security of SSA beneficiaries; disparities by race and ethnicity; and improving service delivery.
</t>
    </r>
  </si>
  <si>
    <t>Spencer Foundation</t>
  </si>
  <si>
    <r>
      <rPr>
        <b/>
        <sz val="11"/>
        <color theme="1"/>
        <rFont val="Calibri"/>
        <family val="2"/>
        <scheme val="minor"/>
      </rPr>
      <t>Large Research Grants</t>
    </r>
    <r>
      <rPr>
        <sz val="11"/>
        <color theme="1"/>
        <rFont val="Calibri"/>
        <family val="2"/>
        <scheme val="minor"/>
      </rPr>
      <t xml:space="preserve">
</t>
    </r>
    <r>
      <rPr>
        <sz val="10"/>
        <color theme="1"/>
        <rFont val="Calibri"/>
        <family val="2"/>
        <scheme val="minor"/>
      </rPr>
      <t xml:space="preserve">The Large Research Grants on Education Program supports education research projects that will contribute to the improvement of education, broadly conceived, with budgets ranging from $125,000 to $500,000 for projects ranging from one to five years. 
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
We expect and welcome methodological diversity in answering pressing questions; thus, we are open to projects that utilize a wide array of research methods. We welcome proposals submitted by multidisciplinary and multigenerational teams. And, we encourage teams to thoughtfully consider and describe plans regarding the trajectories of their project’s findings, implications, and potential effects, especially how the knowledge may be shared and utilized across the field in practice, policy making, or with broader publics.
</t>
    </r>
    <r>
      <rPr>
        <b/>
        <sz val="10"/>
        <color theme="1"/>
        <rFont val="Calibri"/>
        <family val="2"/>
        <scheme val="minor"/>
      </rPr>
      <t>[Intent to Apply (non-competitive)]</t>
    </r>
    <r>
      <rPr>
        <sz val="11"/>
        <color theme="1"/>
        <rFont val="Calibri"/>
        <family val="2"/>
        <scheme val="minor"/>
      </rPr>
      <t xml:space="preserve">
</t>
    </r>
  </si>
  <si>
    <t>The New York Stem Cell Foundation</t>
  </si>
  <si>
    <t>Bella Vista Foundation</t>
  </si>
  <si>
    <r>
      <rPr>
        <b/>
        <sz val="11"/>
        <color theme="1"/>
        <rFont val="Calibri"/>
        <family val="2"/>
        <scheme val="minor"/>
      </rPr>
      <t>Pathways Out Of Poverty Grants</t>
    </r>
    <r>
      <rPr>
        <sz val="11"/>
        <color theme="1"/>
        <rFont val="Calibri"/>
        <family val="2"/>
        <scheme val="minor"/>
      </rPr>
      <t xml:space="preserve">
</t>
    </r>
    <r>
      <rPr>
        <sz val="10"/>
        <color theme="1"/>
        <rFont val="Calibri"/>
        <family val="2"/>
        <scheme val="minor"/>
      </rPr>
      <t xml:space="preserve">This program will focus on helping needy young people and adults gain a quality education. For projects serving youth, The Herb Block Foundation seeks proposals which focus on improving student achievement and healthy development of young people. Projects may include in-school and community-based educational programs, after-school activities, and mentoring programs. Programs designed to increase high school graduation rates are encouraged to apply.
For projects serving adults, The Herb Block Foundation seeks proposals to provide literacy education and GED preparation, and to offer vocational training and job placement.
Applicants must be 501c3 organizations. Contact the OSU Foundation if interested in applying.
</t>
    </r>
    <r>
      <rPr>
        <b/>
        <sz val="10"/>
        <color theme="1"/>
        <rFont val="Calibri"/>
        <family val="2"/>
        <scheme val="minor"/>
      </rPr>
      <t>[Letter of Inquiry]</t>
    </r>
    <r>
      <rPr>
        <sz val="10"/>
        <color theme="1"/>
        <rFont val="Calibri"/>
        <family val="2"/>
        <scheme val="minor"/>
      </rPr>
      <t xml:space="preserve">
</t>
    </r>
  </si>
  <si>
    <r>
      <rPr>
        <b/>
        <sz val="11"/>
        <color theme="1"/>
        <rFont val="Calibri"/>
        <family val="2"/>
        <scheme val="minor"/>
      </rPr>
      <t>Watershed Restoration Grants</t>
    </r>
    <r>
      <rPr>
        <sz val="11"/>
        <color theme="1"/>
        <rFont val="Calibri"/>
        <family val="2"/>
        <scheme val="minor"/>
      </rPr>
      <t xml:space="preserve">
</t>
    </r>
    <r>
      <rPr>
        <sz val="10"/>
        <color theme="1"/>
        <rFont val="Calibri"/>
        <family val="2"/>
        <scheme val="minor"/>
      </rPr>
      <t xml:space="preserve">The Watershed Restoration program focuses on restoration and revitalization of key watershed ecosystems within specific geographic areas in California and Oregon: in Oregon, the upper Deschutes Basin and the upper John Day Basin. This grant supports projects that:
-- Incorporate environmental, economic, and social equity factors because solutions that merge these factors tend to have long-term success; 
-- Support creative solutions to revitalization and restoration that have the potential to serve as models for similar projects; and 
-- Foster collaborative partnerships even among groups with divergent interests.
Applicants must be 501c3 organizations. Contact the OSU Foundation if interested in applying. While there is no posted award amount, past grants tended to range in award amount from $20,000 to $90,000.
</t>
    </r>
  </si>
  <si>
    <t>Herb Block Foundation</t>
  </si>
  <si>
    <r>
      <rPr>
        <b/>
        <sz val="11"/>
        <color theme="1"/>
        <rFont val="Calibri"/>
        <family val="2"/>
        <scheme val="minor"/>
      </rPr>
      <t>Neuroscience Investigator Awards</t>
    </r>
    <r>
      <rPr>
        <sz val="11"/>
        <color theme="1"/>
        <rFont val="Calibri"/>
        <family val="2"/>
        <scheme val="minor"/>
      </rPr>
      <t xml:space="preserve">
</t>
    </r>
    <r>
      <rPr>
        <sz val="10"/>
        <color theme="1"/>
        <rFont val="Calibri"/>
        <family val="2"/>
        <scheme val="minor"/>
      </rPr>
      <t>NYSCF is soliciting applications from early career investigators for awards in neuroscience. The goal of this initiative is to foster innovative, emerging scientists whose pioneering approaches have the potential to transform the field of neuroscience.
For the 2022 application cycle, applicants are invited to apply from all fields in neuroscience. NYSCF is committed to supporting a broad range of neuroscience research areas representative of the field, taking into account the immense progress and changes in the field in the last decade. To that end, NYSCF especially encourages applications from neuroscientists whose research areas may be under-supported by traditional funding mechanisms and/or underrepresented in the field as a whole.
This career development award provides up to $1.5 million in flexible funding over 5 years. No institutional overhead is provided. NYSCF will accept applications from researchers based at domestic and international accredited non-profit research and academic institutions.</t>
    </r>
    <r>
      <rPr>
        <sz val="11"/>
        <color theme="1"/>
        <rFont val="Calibri"/>
        <family val="2"/>
        <scheme val="minor"/>
      </rPr>
      <t xml:space="preserve">
</t>
    </r>
  </si>
  <si>
    <t>Mitsubishi Corporation Foundation for the Americas</t>
  </si>
  <si>
    <r>
      <rPr>
        <b/>
        <sz val="11"/>
        <color theme="1"/>
        <rFont val="Calibri"/>
        <family val="2"/>
        <scheme val="minor"/>
      </rPr>
      <t>Environmental Grants</t>
    </r>
    <r>
      <rPr>
        <sz val="11"/>
        <color theme="1"/>
        <rFont val="Calibri"/>
        <family val="2"/>
        <scheme val="minor"/>
      </rPr>
      <t xml:space="preserve">
</t>
    </r>
    <r>
      <rPr>
        <sz val="10"/>
        <color theme="1"/>
        <rFont val="Calibri"/>
        <family val="2"/>
        <scheme val="minor"/>
      </rPr>
      <t xml:space="preserve">The Mitsubishi Corporation Foundation for the Americas supports environmental causes to support projects that align with four central aims:
</t>
    </r>
    <r>
      <rPr>
        <b/>
        <sz val="10"/>
        <color theme="1"/>
        <rFont val="Calibri"/>
        <family val="2"/>
        <scheme val="minor"/>
      </rPr>
      <t>Biodiversity conservation</t>
    </r>
    <r>
      <rPr>
        <sz val="10"/>
        <color theme="1"/>
        <rFont val="Calibri"/>
        <family val="2"/>
        <scheme val="minor"/>
      </rPr>
      <t xml:space="preserve">
- We promote the conservation of biological diversity and natural resources by supporting research, the establishment of protected areas, and strategies for valuing the natural environment such as Payments for Ecosystem Services.
</t>
    </r>
    <r>
      <rPr>
        <b/>
        <sz val="10"/>
        <color theme="1"/>
        <rFont val="Calibri"/>
        <family val="2"/>
        <scheme val="minor"/>
      </rPr>
      <t>Environmental education</t>
    </r>
    <r>
      <rPr>
        <sz val="10"/>
        <color theme="1"/>
        <rFont val="Calibri"/>
        <family val="2"/>
        <scheme val="minor"/>
      </rPr>
      <t xml:space="preserve">
- We support environmental education programs that raise public awareness about the environment, and foster greater appreciation for the value and scarcity of natural resources, and the importance of environmental stewardship.
</t>
    </r>
    <r>
      <rPr>
        <b/>
        <sz val="10"/>
        <color theme="1"/>
        <rFont val="Calibri"/>
        <family val="2"/>
        <scheme val="minor"/>
      </rPr>
      <t>Environmental justice</t>
    </r>
    <r>
      <rPr>
        <sz val="10"/>
        <color theme="1"/>
        <rFont val="Calibri"/>
        <family val="2"/>
        <scheme val="minor"/>
      </rPr>
      <t xml:space="preserve">
- We promote environmental justice by supporting the rights of marginalized communities to live in a clean and safe environment and participate in decision-making that impacts their environment. This helps to ensure that the burdens of industrial development are not unfairly imposed on those communities that are the most vulnerable to negative environmental impacts.
</t>
    </r>
    <r>
      <rPr>
        <b/>
        <sz val="10"/>
        <color theme="1"/>
        <rFont val="Calibri"/>
        <family val="2"/>
        <scheme val="minor"/>
      </rPr>
      <t>Sustainable development</t>
    </r>
    <r>
      <rPr>
        <sz val="10"/>
        <color theme="1"/>
        <rFont val="Calibri"/>
        <family val="2"/>
        <scheme val="minor"/>
      </rPr>
      <t xml:space="preserve">
- We support sustainable development by means of local livelihood development for communities in environmentally sensitive areas, support for small and medium size enterprises in developing countries, and by promoting sustainable business practices.
Awarded grants generally range from $50,000 to $200,000.</t>
    </r>
    <r>
      <rPr>
        <sz val="11"/>
        <color theme="1"/>
        <rFont val="Calibri"/>
        <family val="2"/>
        <scheme val="minor"/>
      </rPr>
      <t xml:space="preserve">
</t>
    </r>
  </si>
  <si>
    <t>Recommended to apply early in the year.</t>
  </si>
  <si>
    <t>Amazon</t>
  </si>
  <si>
    <t>Apply through the OSU Foundation.</t>
  </si>
  <si>
    <r>
      <rPr>
        <b/>
        <sz val="11"/>
        <color theme="1"/>
        <rFont val="Calibri"/>
        <family val="2"/>
        <scheme val="minor"/>
      </rPr>
      <t>Alexa Fairness in AI</t>
    </r>
    <r>
      <rPr>
        <sz val="11"/>
        <color theme="1"/>
        <rFont val="Calibri"/>
        <family val="2"/>
        <scheme val="minor"/>
      </rPr>
      <t xml:space="preserve">
</t>
    </r>
    <r>
      <rPr>
        <sz val="10"/>
        <color theme="1"/>
        <rFont val="Calibri"/>
        <family val="2"/>
        <scheme val="minor"/>
      </rPr>
      <t>Alexa AI-Natural Understanding’s (NU) mission is to build and enable engaging, world-class conversational AI capabilities that are broadly accessible. Under this call for proposals, we are seeking to fund research projects on the following topics:
       - Transparency, explainability, and accountability in AI systems
       - Theories of computational/algorithm fairness and factors that affect algorithmic trustworthiness
       - Detecting and ameliorating adverse biases in data and algorithms, and fairness-aware design of algorithms
       - Metrics and methods for designing, piloting, and evaluating systems that mitigate against adverse biases and ensure fairness, including the use of 
       human-machine collaboration and decision support
Awards are structured as one-year unrestricted gifts.</t>
    </r>
  </si>
  <si>
    <t>Sarcoma Foundation of America</t>
  </si>
  <si>
    <r>
      <rPr>
        <b/>
        <sz val="11"/>
        <color theme="1"/>
        <rFont val="Calibri"/>
        <family val="2"/>
        <scheme val="minor"/>
      </rPr>
      <t>Sarcoma Research Grants</t>
    </r>
    <r>
      <rPr>
        <sz val="11"/>
        <color theme="1"/>
        <rFont val="Calibri"/>
        <family val="2"/>
        <scheme val="minor"/>
      </rPr>
      <t xml:space="preserve">
</t>
    </r>
    <r>
      <rPr>
        <sz val="10"/>
        <color theme="1"/>
        <rFont val="Calibri"/>
        <family val="2"/>
        <scheme val="minor"/>
      </rPr>
      <t>The Sarcoma Foundation of America advocates for sarcoma patients by funding research and by increasing awareness about the disease.
To that end, the foundation is inviting applications for its 2022 Research Grant program, which will award grants of up to $50,000 in support of pre-clinical, translational, and clinical research on the etiology, molecular biology, pathogenesis, diagnosis, and treatment of human sarcomas. 
The SFA encourages applications in all areas of sarcoma research; however, the following areas of research are of particular interest: immunotherapy; omic characterization of sarcomas and definition of novel targets; omic patterns of sensitivity and resistance to existing agents; systemic therapy combinations; and gene therapy.
Applicants must be an MD, DO, PhD, or international equivalent, inside or outside the U.S., with the skills, knowledge, and resources necessary to carry out the proposed sarcoma research.</t>
    </r>
  </si>
  <si>
    <t>Muscular Dystrophy Association</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</si>
  <si>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MDA Research Grants are awarded to independent, established investigators to accelerate progress toward understanding and treating neuromuscular disease. Applications will be accepted for no more than $100,000 per year for 3 years.
</t>
    </r>
    <r>
      <rPr>
        <b/>
        <sz val="10"/>
        <color theme="1"/>
        <rFont val="Calibri"/>
        <family val="2"/>
        <scheme val="minor"/>
      </rPr>
      <t>[Letter of Intent]</t>
    </r>
  </si>
  <si>
    <r>
      <rPr>
        <b/>
        <sz val="11"/>
        <color theme="1"/>
        <rFont val="Calibri"/>
        <family val="2"/>
        <scheme val="minor"/>
      </rPr>
      <t>Development Grants</t>
    </r>
    <r>
      <rPr>
        <sz val="11"/>
        <color theme="1"/>
        <rFont val="Calibri"/>
        <family val="2"/>
        <scheme val="minor"/>
      </rPr>
      <t xml:space="preserve">
</t>
    </r>
    <r>
      <rPr>
        <sz val="10"/>
        <color theme="1"/>
        <rFont val="Calibri"/>
        <family val="2"/>
        <scheme val="minor"/>
      </rPr>
      <t xml:space="preserve">The purpose of the Development Grants program is to expand the number of scientists conducting meritorious neuromuscular disease research funding postdoctoral investigators in the laboratory of a senior investigator under whose guidance the researcher will be given flexibility to work independently or as part of a collaborative effort. Applications will be accepted for no more than $70,000 per year for 3 years.
</t>
    </r>
    <r>
      <rPr>
        <b/>
        <sz val="10"/>
        <color theme="1"/>
        <rFont val="Calibri"/>
        <family val="2"/>
        <scheme val="minor"/>
      </rPr>
      <t>[Letter of Intent]</t>
    </r>
  </si>
  <si>
    <r>
      <rPr>
        <b/>
        <sz val="11"/>
        <color theme="1"/>
        <rFont val="Calibri"/>
        <family val="2"/>
        <scheme val="minor"/>
      </rPr>
      <t>Idea Award</t>
    </r>
    <r>
      <rPr>
        <sz val="11"/>
        <color theme="1"/>
        <rFont val="Calibri"/>
        <family val="2"/>
        <scheme val="minor"/>
      </rPr>
      <t xml:space="preserve">
</t>
    </r>
    <r>
      <rPr>
        <sz val="10"/>
        <color theme="1"/>
        <rFont val="Calibri"/>
        <family val="2"/>
        <scheme val="minor"/>
      </rPr>
      <t>MDA is requesting applications for the MDA Idea Award Program which will seek bold, innovative research ideas that can have an impact in the field of neuromuscular disease. The idea should be supported by a strong scientific premise and include a feasible experimental plan. Applications will be accepted for no more than $50,000 for one year.</t>
    </r>
  </si>
  <si>
    <t>L'Oréal USA</t>
  </si>
  <si>
    <r>
      <rPr>
        <b/>
        <sz val="11"/>
        <color theme="1"/>
        <rFont val="Calibri"/>
        <family val="2"/>
        <scheme val="minor"/>
      </rPr>
      <t>For Women in Science Fellowship</t>
    </r>
    <r>
      <rPr>
        <sz val="11"/>
        <color theme="1"/>
        <rFont val="Calibri"/>
        <family val="2"/>
        <scheme val="minor"/>
      </rPr>
      <t xml:space="preserve">
</t>
    </r>
    <r>
      <rPr>
        <sz val="10"/>
        <color theme="1"/>
        <rFont val="Calibri"/>
        <family val="2"/>
        <scheme val="minor"/>
      </rPr>
      <t>The For Women in Science program was created out of a simple belief: the world needs science, and science needs women because women in science have the power to change the world.
The L’Oréal USA For Women in Science fellowship program awards five women postdoctoral scientists annually with grants of $60,000 each for their contributions in Science, Technology, Engineering and Math (STEM) fields and commitment to serving as role models for younger generations.
Candidates must have completed their PhD and have started in their postdoctoral research position by the application deadline.</t>
    </r>
  </si>
  <si>
    <t>JDRF</t>
  </si>
  <si>
    <r>
      <rPr>
        <b/>
        <sz val="11"/>
        <color theme="1"/>
        <rFont val="Calibri"/>
        <family val="2"/>
        <scheme val="minor"/>
      </rPr>
      <t>Diversifying Diabetes Research Talent in Academia</t>
    </r>
    <r>
      <rPr>
        <sz val="11"/>
        <color theme="1"/>
        <rFont val="Calibri"/>
        <family val="2"/>
        <scheme val="minor"/>
      </rPr>
      <t xml:space="preserve">
</t>
    </r>
    <r>
      <rPr>
        <sz val="10"/>
        <color theme="1"/>
        <rFont val="Calibri"/>
        <family val="2"/>
        <scheme val="minor"/>
      </rPr>
      <t xml:space="preserve">The goal of this funding opportunity is to diversify the scientific workforce in academia working on the complex challenges to cure and improve lives with diabetes.
Applicants must self-identify as members of underrepresented groups such as (but not limited to) racial and ethnic minorities, sexual orientation and gender identity, individuals with disabilities, and people from economically disadvantaged backgrounds.
This pilot program will award grants of up to $400,000 over two years.
</t>
    </r>
    <r>
      <rPr>
        <b/>
        <sz val="10"/>
        <color theme="1"/>
        <rFont val="Calibri"/>
        <family val="2"/>
        <scheme val="minor"/>
      </rPr>
      <t>[Letter of Intent]</t>
    </r>
  </si>
  <si>
    <t>Cancer Research Institute</t>
  </si>
  <si>
    <r>
      <rPr>
        <b/>
        <sz val="11"/>
        <color theme="1"/>
        <rFont val="Calibri"/>
        <family val="2"/>
        <scheme val="minor"/>
      </rPr>
      <t>Postdoctoral Fellowships</t>
    </r>
    <r>
      <rPr>
        <sz val="11"/>
        <color theme="1"/>
        <rFont val="Calibri"/>
        <family val="2"/>
        <scheme val="minor"/>
      </rPr>
      <t xml:space="preserve">
</t>
    </r>
    <r>
      <rPr>
        <sz val="10"/>
        <color theme="1"/>
        <rFont val="Calibri"/>
        <family val="2"/>
        <scheme val="minor"/>
      </rPr>
      <t>The CRI Irvington Postdoctoral Fellowship Program provides critical financial support and continued career training to the most promising young scientists in basic and tumor immunology as part of our lifesaving work in cancer immunotherapy research.
The Cancer Research Institute recognizes that getting to the next great breakthrough in cancer treatment will require continued investment in fundamental research and training. CRI therefore invites postdoctoral fellows working in both fundamental immunology and tumor immunology to apply for funding.
Fellows receive up to $175,500 over three years to cover the cost of salary, insurance, and other research-related expenses, such as travel to conferences and meetings.</t>
    </r>
  </si>
  <si>
    <r>
      <rPr>
        <b/>
        <sz val="11"/>
        <color theme="1"/>
        <rFont val="Calibri"/>
        <family val="2"/>
        <scheme val="minor"/>
      </rPr>
      <t>Postdoctoral Fellowship to Promote Racial Diversity</t>
    </r>
    <r>
      <rPr>
        <sz val="11"/>
        <color theme="1"/>
        <rFont val="Calibri"/>
        <family val="2"/>
        <scheme val="minor"/>
      </rPr>
      <t xml:space="preserve">
</t>
    </r>
    <r>
      <rPr>
        <sz val="10"/>
        <color theme="1"/>
        <rFont val="Calibri"/>
        <family val="2"/>
        <scheme val="minor"/>
      </rPr>
      <t>The CRI Irvington Postdoctoral Fellowship to Promote Racial Diversity supports qualified young scientists from underrepresented minorities at leading universities and research centers around the world who wish to receive training in fundamental immunology and cancer immunology. Fellows train under the guidance of a world-renowned immunologist, who sponsors the fellow and prepares him or her for a productive and successful career in cancer immunology. The program will provide additional support for mentoring and career advancement to these individuals, as we work to build a more racially diverse and inclusive community of scientists working in immuno-oncology.
We invite applications from candidates who identify as Black or African American, Hispanic or Latino/a American, or American Indian or Alaska Native.
CRI seeks hypothesis-driven, mechanistic studies in both immunology and tumor immunology that aim to directly impact our understanding of the immune system’s role in cancer.
Fellows receive up to $175,500 over three years to cover the cost of salary, insurance, and other research-related expenses, such as travel to conferences and meetings.</t>
    </r>
  </si>
  <si>
    <r>
      <rPr>
        <b/>
        <sz val="11"/>
        <color theme="1"/>
        <rFont val="Calibri"/>
        <family val="2"/>
        <scheme val="minor"/>
      </rPr>
      <t>The Zenith Fellows Award Program</t>
    </r>
    <r>
      <rPr>
        <sz val="11"/>
        <color theme="1"/>
        <rFont val="Calibri"/>
        <family val="2"/>
        <scheme val="minor"/>
      </rPr>
      <t xml:space="preserve">
</t>
    </r>
    <r>
      <rPr>
        <sz val="10"/>
        <color theme="1"/>
        <rFont val="Calibri"/>
        <family val="2"/>
        <scheme val="minor"/>
      </rPr>
      <t xml:space="preserve">The objective of the 2022 Zenith Fellows Awards competition is to provide major support for investigators who have:  
       - Contributed significantly to the dementia science field — Alzheimer’s and all other dementia research,
       - Made significant contributions to other areas of science and are now beginning to focus more directly on problems related to Alzheimer’s and all 
       other dementia, and 
       - Are likely to make substantial contributions in the future.
The proposed research should address fundamental problems related to early detection, etiology, pathogenesis, treatment and/or prevention of Alzheimer’s and all other dementia. The proposed research must be “on the cutting edge” of basic science or biomedical research and thus may not conform to current conventional scientific wisdom or may challenge the prevailing orthodoxy.
We anticipate funding up to three Zenith Fellows Awards. Each award is limited to $450,000 total funding (direct and indirect costs) over a period of up to three years. Requests in any given year may not exceed $250,000 (direct and indirect costs).
</t>
    </r>
    <r>
      <rPr>
        <b/>
        <sz val="10"/>
        <color theme="1"/>
        <rFont val="Calibri"/>
        <family val="2"/>
        <scheme val="minor"/>
      </rPr>
      <t>[Letter of Intent]</t>
    </r>
  </si>
  <si>
    <t>Alzheimer‘s Association</t>
  </si>
  <si>
    <r>
      <rPr>
        <b/>
        <sz val="11"/>
        <color theme="1"/>
        <rFont val="Calibri"/>
        <family val="2"/>
        <scheme val="minor"/>
      </rPr>
      <t>Understanding the Injury and Fatality Risks Associated with Solid Waste Collection using Lagging Indicators</t>
    </r>
    <r>
      <rPr>
        <sz val="11"/>
        <color theme="1"/>
        <rFont val="Calibri"/>
        <family val="2"/>
        <scheme val="minor"/>
      </rPr>
      <t xml:space="preserve">
</t>
    </r>
    <r>
      <rPr>
        <sz val="10"/>
        <color theme="1"/>
        <rFont val="Calibri"/>
        <family val="2"/>
        <scheme val="minor"/>
      </rPr>
      <t>The solid waste industry consists of collection, treatment, and other waste remediation services (NAICS 562). Despite significant efforts to keep solid waste management workers safe through extensive training and education, there are still injuries and, unfortunately, fatalities in this industry. Sources of data that provide some information on injuries and fatalities are from the Bureau of Labor Statistics (BLS), Fatality Analysis Reporting System (FARS), and state workers compensation. BLS provides injury and fatality data by industry, but this organization significantly limits access to the microdata. FARS data is available, but this database only includes vehicular fatalities, not injuries or fatalities that occurred from any other source. Overall, the solid waste management industry lacks comprehensive information on injuries and fatalities from both a historical and current perspective, which is necessary to guide the development of safety best management practices and technologies.
Submissions of scientific research proposals are requested to create an understanding of fatalities and injuries in the solid waste management industry.
Previously awarded grants have ranged from $15,000 to over $500,000 with the average grant amount in recent years being $160,000. Typical project durations are about 2 years.</t>
    </r>
  </si>
  <si>
    <t>Environmental Research &amp; Education Foundation (EREF)</t>
  </si>
  <si>
    <r>
      <rPr>
        <b/>
        <sz val="11"/>
        <color theme="1"/>
        <rFont val="Calibri"/>
        <family val="2"/>
        <scheme val="minor"/>
      </rPr>
      <t>Drug Development Program</t>
    </r>
    <r>
      <rPr>
        <sz val="11"/>
        <color theme="1"/>
        <rFont val="Calibri"/>
        <family val="2"/>
        <scheme val="minor"/>
      </rPr>
      <t xml:space="preserve">
</t>
    </r>
    <r>
      <rPr>
        <sz val="10"/>
        <color theme="1"/>
        <rFont val="Calibri"/>
        <family val="2"/>
        <scheme val="minor"/>
      </rPr>
      <t xml:space="preserve">The Drug Development RFP seeks to support in vivo preclinical studies that advance lead molecules developed for Alzheimer’s disease and related dementias to IND-enabling studies. The proposed studies should be structured to deliver a compound with strong potential for clinical and commercial application.
This funding opportunity prioritizes novel drug mechanisms and modes of action related to the biology of aging and other emerging therapeutic areas for dementia. For this reason, amyloid targeted approaches and cholinesterase inhibitor proposals will not be considered for this RFP.
Up to $600,000 based on stage and scope of research.
</t>
    </r>
    <r>
      <rPr>
        <b/>
        <sz val="10"/>
        <color theme="1"/>
        <rFont val="Calibri"/>
        <family val="2"/>
        <scheme val="minor"/>
      </rPr>
      <t>[Letter of Intent]</t>
    </r>
  </si>
  <si>
    <r>
      <rPr>
        <b/>
        <sz val="11"/>
        <color theme="1"/>
        <rFont val="Calibri"/>
        <family val="2"/>
        <scheme val="minor"/>
      </rPr>
      <t>Program to Accelerate Clinical Trials</t>
    </r>
    <r>
      <rPr>
        <sz val="11"/>
        <color theme="1"/>
        <rFont val="Calibri"/>
        <family val="2"/>
        <scheme val="minor"/>
      </rPr>
      <t xml:space="preserve">
</t>
    </r>
    <r>
      <rPr>
        <sz val="10"/>
        <color theme="1"/>
        <rFont val="Calibri"/>
        <family val="2"/>
        <scheme val="minor"/>
      </rPr>
      <t xml:space="preserve">The PACT RFP supports IND-enabling studies and early-phase clinical trials that test promising pharmacological interventions and devices for Alzheimer’s disease (AD) and related dementias. Both disease-modifying and symptomatic agents will be considered.
This funding opportunity prioritizes diverse drug mechanisms and modes of action related to the biology of aging and other emerging therapeutic areas for dementia. For this reason, amyloid targeted approaches and cholinesterase inhibitor proposals will not be considered for this RFP.
Up to $3,000,000 based on stage and scope of research.
</t>
    </r>
    <r>
      <rPr>
        <b/>
        <sz val="10"/>
        <color theme="1"/>
        <rFont val="Calibri"/>
        <family val="2"/>
        <scheme val="minor"/>
      </rPr>
      <t>[Letter of Intent]</t>
    </r>
  </si>
  <si>
    <r>
      <rPr>
        <b/>
        <sz val="11"/>
        <color theme="1"/>
        <rFont val="Calibri"/>
        <family val="2"/>
        <scheme val="minor"/>
      </rPr>
      <t>Neuroimaging and CSF Biomarker Program</t>
    </r>
    <r>
      <rPr>
        <sz val="11"/>
        <color theme="1"/>
        <rFont val="Calibri"/>
        <family val="2"/>
        <scheme val="minor"/>
      </rPr>
      <t xml:space="preserve">
</t>
    </r>
    <r>
      <rPr>
        <sz val="10"/>
        <color theme="1"/>
        <rFont val="Calibri"/>
        <family val="2"/>
        <scheme val="minor"/>
      </rPr>
      <t xml:space="preserve">The aim of this RFP is to further develop and validate established biomarkers for which there is a clear clinical need in Alzheimer's disease and related dementias. This RFP prioritizes biomarkers with a defined context of use, a clear advantage over other relevant biomarkers, and a path to commercialization and/or clinical use.
Up to $600,000 based on stage and scope of research.
</t>
    </r>
    <r>
      <rPr>
        <b/>
        <sz val="10"/>
        <color theme="1"/>
        <rFont val="Calibri"/>
        <family val="2"/>
        <scheme val="minor"/>
      </rPr>
      <t>[Letter of Intent]</t>
    </r>
  </si>
  <si>
    <r>
      <rPr>
        <b/>
        <sz val="11"/>
        <color theme="1"/>
        <rFont val="Calibri"/>
        <family val="2"/>
        <scheme val="minor"/>
      </rPr>
      <t>Prevention Pipeline</t>
    </r>
    <r>
      <rPr>
        <sz val="11"/>
        <color theme="1"/>
        <rFont val="Calibri"/>
        <family val="2"/>
        <scheme val="minor"/>
      </rPr>
      <t xml:space="preserve">
</t>
    </r>
    <r>
      <rPr>
        <sz val="10"/>
        <color theme="1"/>
        <rFont val="Calibri"/>
        <family val="2"/>
        <scheme val="minor"/>
      </rPr>
      <t xml:space="preserve">The ADDF seeks to support studies of cognitive symptoms due to health conditions, comparative effectiveness research, and epidemiological studies that probe whether the use or choice of drugs alters the risk for dementia or cognitive decline.
Up to $3,000,000 for clinical trials based on stage and scope of research.
</t>
    </r>
    <r>
      <rPr>
        <b/>
        <sz val="10"/>
        <color theme="1"/>
        <rFont val="Calibri"/>
        <family val="2"/>
        <scheme val="minor"/>
      </rPr>
      <t>[Letter of Intent]</t>
    </r>
  </si>
  <si>
    <t>All listed RFPs are active.</t>
  </si>
  <si>
    <t>Next opportunity May 20, 2022.</t>
  </si>
  <si>
    <t>Next opportunity June 15, 2022.</t>
  </si>
  <si>
    <t>Two page abstract with CV and itemized budget.</t>
  </si>
  <si>
    <t>Applicant webinar on January 20, 2022.</t>
  </si>
  <si>
    <r>
      <rPr>
        <b/>
        <sz val="11"/>
        <color theme="1"/>
        <rFont val="Calibri"/>
        <family val="2"/>
        <scheme val="minor"/>
      </rPr>
      <t>RFA 21-2 Walter A. Rosenblith New Investigator Award</t>
    </r>
    <r>
      <rPr>
        <sz val="11"/>
        <color theme="1"/>
        <rFont val="Calibri"/>
        <family val="2"/>
        <scheme val="minor"/>
      </rPr>
      <t xml:space="preserve">
</t>
    </r>
    <r>
      <rPr>
        <sz val="10"/>
        <color theme="1"/>
        <rFont val="Calibri"/>
        <family val="2"/>
        <scheme val="minor"/>
      </rPr>
      <t xml:space="preserve">HEI established the Walter A. Rosenblith New Investigator Award to provide funding for outstanding investigators who are beginning independent research. By providing financial support for investigators at this early point in their careers, HEI hopes to encourage highly qualified individuals to undertake research on the health effects of air pollution. The candidates may have training and experience in any of the many branches of science relevant to air pollution.
Each award will be a maximum of $500,000 for three years in total costs to support a research project. The funds can be used to provide salary support for the investigator and supporting junior personnel and operating costs, including supplies and equipment. It is expected that the investigator will devote at least 25% of their time on the proposed research. HEI expects to provide one or two awards from this RFA each year.
</t>
    </r>
    <r>
      <rPr>
        <b/>
        <sz val="10"/>
        <color theme="1"/>
        <rFont val="Calibri"/>
        <family val="2"/>
        <scheme val="minor"/>
      </rPr>
      <t>[Preliminary Application]</t>
    </r>
  </si>
  <si>
    <r>
      <rPr>
        <b/>
        <sz val="11"/>
        <color theme="1"/>
        <rFont val="Calibri"/>
        <family val="2"/>
        <scheme val="minor"/>
      </rPr>
      <t>Research Concepts</t>
    </r>
    <r>
      <rPr>
        <sz val="11"/>
        <color theme="1"/>
        <rFont val="Calibri"/>
        <family val="2"/>
        <scheme val="minor"/>
      </rPr>
      <t xml:space="preserve">
</t>
    </r>
    <r>
      <rPr>
        <sz val="10"/>
        <color theme="1"/>
        <rFont val="Calibri"/>
        <family val="2"/>
        <scheme val="minor"/>
      </rPr>
      <t xml:space="preserve">We fund food and agriculture science that addresses large-scale challenges to develop actionable knowledge and solutions. We fund research focusing on our cross-cutting Challenge Areas.
Another important aspect of our grants are the public-private partnerships. Some funding opportunities require applicants and grantees to secure matching funds. In other cases, we secure matching funds before announcing the opportunity. Please consider potential matching funders when proposing a research concept.
Our Funding &amp; Approval Process begins with collecting broad input, includes a rigorous review process and culminates with funding the highest-quality research. Hearing from the food and agriculture community ensures that our research is relevant to farmers and scientists. As such, we are interested in hearing your research concept.
</t>
    </r>
    <r>
      <rPr>
        <b/>
        <sz val="10"/>
        <color theme="1"/>
        <rFont val="Calibri"/>
        <family val="2"/>
        <scheme val="minor"/>
      </rPr>
      <t>[Research Concept]</t>
    </r>
  </si>
  <si>
    <t>Typically review concepts within 30 days of receipt. Should FFAR staff be interested in discussing your research concept further, they will respond to you directly.</t>
  </si>
  <si>
    <t>Autism Speaks</t>
  </si>
  <si>
    <r>
      <rPr>
        <b/>
        <sz val="11"/>
        <color theme="1"/>
        <rFont val="Calibri"/>
        <family val="2"/>
        <scheme val="minor"/>
      </rPr>
      <t>Predoctoral and Postdoctoral Fellowships</t>
    </r>
    <r>
      <rPr>
        <sz val="11"/>
        <color theme="1"/>
        <rFont val="Calibri"/>
        <family val="2"/>
        <scheme val="minor"/>
      </rPr>
      <t xml:space="preserve">
</t>
    </r>
    <r>
      <rPr>
        <sz val="10"/>
        <color theme="1"/>
        <rFont val="Calibri"/>
        <family val="2"/>
        <scheme val="minor"/>
      </rPr>
      <t xml:space="preserve">The primary purpose of our predoctoral fellowships is to provide highly qualified candidates with exceptional research training opportunities broadly related to the study of autism spectrum disorder (ASD).
The goal of our postdoctoral fellowships is to support well-qualified postdoctoral scientists pursuing training in autism.
</t>
    </r>
    <r>
      <rPr>
        <b/>
        <sz val="10"/>
        <color theme="1"/>
        <rFont val="Calibri"/>
        <family val="2"/>
        <scheme val="minor"/>
      </rPr>
      <t>[Letter of Intent]</t>
    </r>
  </si>
  <si>
    <r>
      <rPr>
        <b/>
        <sz val="11"/>
        <color theme="1"/>
        <rFont val="Calibri"/>
        <family val="2"/>
        <scheme val="minor"/>
      </rPr>
      <t>Mechanisms Underlying Cardiovascular Consequences Associated with COVID-19 and Long COVID</t>
    </r>
    <r>
      <rPr>
        <sz val="11"/>
        <color theme="1"/>
        <rFont val="Calibri"/>
        <family val="2"/>
        <scheme val="minor"/>
      </rPr>
      <t xml:space="preserve">
</t>
    </r>
    <r>
      <rPr>
        <sz val="10"/>
        <color theme="1"/>
        <rFont val="Calibri"/>
        <family val="2"/>
        <scheme val="minor"/>
      </rPr>
      <t>To better understand both COVID-19 and Long COVID, proposals will contribute to understanding the mechanism(s) underlying cardiac, vascular and cerebrovascular effects of these conditions, as well as mechanisms that contribute to differential susceptibility to Long COVID.
Grant amounts will be a minimum of $500,000 and a maximum of $1,000,000 over a three-year funding period, including up to 10 percent institutional indirect costs.
The AHA anticipates funding up to $10 million in awards.</t>
    </r>
  </si>
  <si>
    <r>
      <rPr>
        <b/>
        <sz val="11"/>
        <color theme="1"/>
        <rFont val="Calibri"/>
        <family val="2"/>
        <scheme val="minor"/>
      </rPr>
      <t>AACR-Novocure Career Development Awards for Tumor Treating Fields Research</t>
    </r>
    <r>
      <rPr>
        <sz val="11"/>
        <color theme="1"/>
        <rFont val="Calibri"/>
        <family val="2"/>
        <scheme val="minor"/>
      </rPr>
      <t xml:space="preserve">
</t>
    </r>
    <r>
      <rPr>
        <sz val="10"/>
        <color theme="1"/>
        <rFont val="Calibri"/>
        <family val="2"/>
        <scheme val="minor"/>
      </rPr>
      <t>The AACR-Novocure Career Development Awards for Tumor Treating Fields Research represent a joint effort to promote and support early-career investigators who are conducting innovative research focused on Tumor Treating Fields (TTFields; intermediate frequency, low intensity, alternating electric fields that disrupt cell division in cancer cells). These grants are intended to provide a deeper understanding of the mechanisms of action of this novel anti-cancer treatment modality and to accelerate the development of new treatment strategies to advance therapeutic options for cancer.
Each award provides a three-year grant of $225,000 for expenses related to the research project, which may include salary and benefits of the grant recipient and any collaborators*, postdoctoral or clinical research fellows, graduate students (including tuition costs associated with graduate students’ education and training), or research assistants; research/laboratory supplies; equipment; publication charges for manuscripts that pertain directly to the funded project; and other research expenses; and indirect costs. (*Note that inter-laboratory collaboration is encouraged.)</t>
    </r>
  </si>
  <si>
    <r>
      <rPr>
        <b/>
        <sz val="11"/>
        <color theme="1"/>
        <rFont val="Calibri"/>
        <family val="2"/>
        <scheme val="minor"/>
      </rPr>
      <t>AACR-Novocure Tumor Treating Fields Research Grants</t>
    </r>
    <r>
      <rPr>
        <sz val="11"/>
        <color theme="1"/>
        <rFont val="Calibri"/>
        <family val="2"/>
        <scheme val="minor"/>
      </rPr>
      <t xml:space="preserve">
</t>
    </r>
    <r>
      <rPr>
        <sz val="10"/>
        <color theme="1"/>
        <rFont val="Calibri"/>
        <family val="2"/>
        <scheme val="minor"/>
      </rPr>
      <t>The AACR-Novocure Tumor Treating Fields Research Grants represent a joint effort to promote and support independent investigators who are conducting innovative research focused on Tumor Treating Fields (TTFields; intermediate frequency, low intensity, alternating electric fields that disrupt cell division in cancer cells). These grants are intended to provide a deeper understanding of the mechanisms of action of this novel anti-cancer treatment modality and to accelerate the development of new treatment strategies to advance therapeutic options for cancer.
Each grant provides $250,000 over two years for expenses related to the research project, which may include salary and benefits of the grant recipient and any collaborators*, postdoctoral or clinical research fellows, graduate students and/or research assistants; research/laboratory supplies; equipment; travel; publication charges for manuscripts that pertain directly to the funded project; other research expenses; and indirect costs. (*Note that inter-laboratory collaboration is encouraged.)</t>
    </r>
  </si>
  <si>
    <r>
      <rPr>
        <b/>
        <sz val="11"/>
        <color theme="1"/>
        <rFont val="Calibri"/>
        <family val="2"/>
        <scheme val="minor"/>
      </rPr>
      <t>AACR-Mirati Cancer Chemical Biology Research Fellowship</t>
    </r>
    <r>
      <rPr>
        <sz val="11"/>
        <color theme="1"/>
        <rFont val="Calibri"/>
        <family val="2"/>
        <scheme val="minor"/>
      </rPr>
      <t xml:space="preserve">
</t>
    </r>
    <r>
      <rPr>
        <sz val="10"/>
        <color theme="1"/>
        <rFont val="Calibri"/>
        <family val="2"/>
        <scheme val="minor"/>
      </rPr>
      <t>The AACR-Mirati Cancer Chemical Biology Research Fellowship represents a joint effort to encourage and support postdoctoral or clinical research fellow to conduct chemical biology research directed at developing novel approaches to targeting the difficult-to-drug cancer drivers and to establish a successful career path in this field. The research proposed for funding should be basic or translational in nature.
This fellowship provides two-year grants of $120,000 to support the salary and benefits of the fellow while working on mentored chemical biology research. A partial amount of funds may be designated for non-personnel expenses, such as research/laboratory supplies, equipment, publication charges for manuscripts that pertain directly to the funded project, and other research expenses.</t>
    </r>
  </si>
  <si>
    <r>
      <rPr>
        <b/>
        <sz val="11"/>
        <color theme="1"/>
        <rFont val="Calibri"/>
        <family val="2"/>
        <scheme val="minor"/>
      </rPr>
      <t>AACR Gertrude B. Elion Cancer Research Award</t>
    </r>
    <r>
      <rPr>
        <sz val="11"/>
        <color theme="1"/>
        <rFont val="Calibri"/>
        <family val="2"/>
        <scheme val="minor"/>
      </rPr>
      <t xml:space="preserve">
</t>
    </r>
    <r>
      <rPr>
        <sz val="10"/>
        <color theme="1"/>
        <rFont val="Calibri"/>
        <family val="2"/>
        <scheme val="minor"/>
      </rPr>
      <t>With generous support from GlaxoSmithKline, the AACR Gertrude B. Elion Cancer Research Award represents a joint effort to encourage and support tenure-eligible junior faculty. The research proposed for funding must focus on cancer etiology, diagnosis, treatment, or prevention and may be basic, translational, or clinical in nature.
The award provides a one-year grant of $75,000 for expenses related to the research project, which may include salary and benefits of the grant recipient, postdoctoral or clinical research fellows, graduate students (including tuition costs), and research assistants; research/laboratory supplies; equipment; travel; publication charges for manuscripts that pertain directly to the funded project; and other research expenses.</t>
    </r>
  </si>
  <si>
    <t>National Fish and Wildlife Foundation</t>
  </si>
  <si>
    <r>
      <rPr>
        <b/>
        <sz val="11"/>
        <color theme="1"/>
        <rFont val="Calibri"/>
        <family val="2"/>
        <scheme val="minor"/>
      </rPr>
      <t>Coral Reef Conservation Fund</t>
    </r>
    <r>
      <rPr>
        <sz val="11"/>
        <color theme="1"/>
        <rFont val="Calibri"/>
        <family val="2"/>
        <scheme val="minor"/>
      </rPr>
      <t xml:space="preserve">
</t>
    </r>
    <r>
      <rPr>
        <sz val="10"/>
        <color theme="1"/>
        <rFont val="Calibri"/>
        <family val="2"/>
        <scheme val="minor"/>
      </rPr>
      <t xml:space="preserve">The National Fish and Wildlife Foundation (NFWF) will award grants to improve the health of coral reef systems. Grants will be awarded to reduce land-based sources of pollution, advance coral reef fisheries management, increase capacity for reef-scale restoration and to support management in their efforts to increase the natural recovery and resiliency of coral reef systems.
The Coral Reef Conservation Fund is a partnership with the U.S. National Oceanic and Atmospheric Administration’s (NOAA) Coral Reef Conservation Program (CRCP) and receives additional funding support from the USDA National Resource Conservation Service and Aramco Corporation. The Coral Reef Conservation Fund expects to have approximately $1,000,000 available for funding for this grants cycle.
Projects proposing work in any U.S. coral jurisdictions (American Samoa, Northern Mariana Islands, Florida, Guam, Hawaii, Puerto Rico, or the U.S. Virgin Islands) are eligible to apply. The most competitive applications under this funding opportunity will work directly with local coral reef managers to implement priority projects in the following categories for reefs associated with the priority geographies above. Coral reef conservation projects that either fall outside of or only indirectly address these priority categories or geographies are still eligible for funding but are considered lower priority than those with a direct nexus.
The Coral Conservation Fund offers one grant cycle per year and available funding is expected to be approximately $1,000,000. Average grant awards will range from $80,000 to $400,000, however there is no maximum or minimum requirement. Projects should be 12-24 months in duration.
</t>
    </r>
    <r>
      <rPr>
        <b/>
        <sz val="10"/>
        <color theme="1"/>
        <rFont val="Calibri"/>
        <family val="2"/>
        <scheme val="minor"/>
      </rPr>
      <t>[Pre-Proposal]</t>
    </r>
  </si>
  <si>
    <t>Corteva Agriscience Open Innovation</t>
  </si>
  <si>
    <t>New York Life Foundation</t>
  </si>
  <si>
    <r>
      <rPr>
        <b/>
        <sz val="11"/>
        <color theme="1"/>
        <rFont val="Calibri"/>
        <family val="2"/>
        <scheme val="minor"/>
      </rPr>
      <t>Aim High Grants</t>
    </r>
    <r>
      <rPr>
        <sz val="11"/>
        <color theme="1"/>
        <rFont val="Calibri"/>
        <family val="2"/>
        <scheme val="minor"/>
      </rPr>
      <t xml:space="preserve">
</t>
    </r>
    <r>
      <rPr>
        <sz val="10"/>
        <color theme="1"/>
        <rFont val="Calibri"/>
        <family val="2"/>
        <scheme val="minor"/>
      </rPr>
      <t xml:space="preserve">The Aim High grant program, funded by the New York Life Foundation and administered by the Afterschool Alliance, supports out-of-school programs serving middle school youth nationwide. The focus of Aim High is to help economically disadvantaged eighth-graders reach ninth grade prepared to succeed in high school by supporting after-school, summer, and expanded learning programs. Funded programs must serve a high percentage, at least 75 percent, of low-income youth. A total of $1.8 million in grants will be provided in 2022. Twenty one-year grants of $15,000 will focus on supporting programs in their racial equity and social justice efforts. In addition, twenty two-year grants ($50,000 or $100,000) will focus on supporting programs in enhancing direct services, technical assistance, capacity building, and their efforts to continue to serve youth as the pandemic continues to change and impact families in different ways.
</t>
    </r>
  </si>
  <si>
    <t>Ewing Marion Kauffman Foundation</t>
  </si>
  <si>
    <r>
      <rPr>
        <b/>
        <sz val="11"/>
        <color theme="1"/>
        <rFont val="Calibri"/>
        <family val="2"/>
        <scheme val="minor"/>
      </rPr>
      <t>2022 Knowledge Challenge</t>
    </r>
    <r>
      <rPr>
        <sz val="11"/>
        <color theme="1"/>
        <rFont val="Calibri"/>
        <family val="2"/>
        <scheme val="minor"/>
      </rPr>
      <t xml:space="preserve">
</t>
    </r>
    <r>
      <rPr>
        <sz val="10"/>
        <color theme="1"/>
        <rFont val="Calibri"/>
        <family val="2"/>
        <scheme val="minor"/>
      </rPr>
      <t xml:space="preserve">The 2022 Knowledge Challenge RFP is intended to support activities that improve our understanding of entrepreneurship and generate practical, actionable, and rigorous evidence to inform decision making and change systems. 
Applicants will be asked to select one of two focus areas: 1) Systems and structures to support inclusive prosperity, and  2) Equitable opportunities and the future of work. We especially encourage applications from teams of principal investigators (PIs) that represent two or more disciplines and teams that represent research-practice collaborations. We encourage PIs to engage students to work under their guidance as part of the projects they are proposing. The Kauffman Foundation seeks to support research projects that generate practical, actionable, and rigorous evidence to inform decision making and create systems change. To this end, we expect research findings to be relevant to and shared with a broad audience.
Applicants may request funding up to $200,000 for projects led by a single PI and up to $400,000 for projects led by a team of collaborating PIs (interdisciplinary teams and research-practice collaborations) over 36 months. Applicants with smaller project budgets and scopes are also encouraged to apply. 
</t>
    </r>
    <r>
      <rPr>
        <b/>
        <sz val="10"/>
        <color theme="1"/>
        <rFont val="Calibri"/>
        <family val="2"/>
        <scheme val="minor"/>
      </rPr>
      <t xml:space="preserve">
[Stage 1 Applications]
</t>
    </r>
  </si>
  <si>
    <t>Russell Sage Foundation</t>
  </si>
  <si>
    <r>
      <rPr>
        <b/>
        <sz val="11"/>
        <color theme="1"/>
        <rFont val="Calibri"/>
        <family val="2"/>
        <scheme val="minor"/>
      </rPr>
      <t>Dissertation Research Grants</t>
    </r>
    <r>
      <rPr>
        <sz val="11"/>
        <color theme="1"/>
        <rFont val="Calibri"/>
        <family val="2"/>
        <scheme val="minor"/>
      </rPr>
      <t xml:space="preserve">
</t>
    </r>
    <r>
      <rPr>
        <sz val="10"/>
        <color theme="1"/>
        <rFont val="Calibri"/>
        <family val="2"/>
        <scheme val="minor"/>
      </rPr>
      <t>RSF is pleased to announce the establishment of a dissertation research grants (DRG) program to support innovative and high-quality dissertation research that addresses questions relevant to any of its priority areas: Behavioral Science and Decision Making in Context; Future of Work; Race, Ethnicity and Immigration; Immigration and Immigrant Integration; and Social, Political, and Economic Inequality. Proposed projects must be closely aligned with the funding priorities listed on the RSF website for any of these areas, contribute to RSF’s mission to improve social and living conditions in the U.S., and demonstrate appropriate use of relevant theory, innovative data, rigorous methods, and measures.
Informational webinar on 2/1/22 at 2:00 E.T. Register to attend.</t>
    </r>
    <r>
      <rPr>
        <sz val="11"/>
        <color theme="1"/>
        <rFont val="Calibri"/>
        <family val="2"/>
        <scheme val="minor"/>
      </rPr>
      <t xml:space="preserve">
</t>
    </r>
  </si>
  <si>
    <t>Craig H. Neilsen Foundation</t>
  </si>
  <si>
    <r>
      <rPr>
        <b/>
        <sz val="11"/>
        <color theme="1"/>
        <rFont val="Calibri"/>
        <family val="2"/>
        <scheme val="minor"/>
      </rPr>
      <t>Bridge to Independence Award Program</t>
    </r>
    <r>
      <rPr>
        <sz val="11"/>
        <color theme="1"/>
        <rFont val="Calibri"/>
        <family val="2"/>
        <scheme val="minor"/>
      </rPr>
      <t xml:space="preserve">
</t>
    </r>
    <r>
      <rPr>
        <sz val="10"/>
        <color theme="1"/>
        <rFont val="Calibri"/>
        <family val="2"/>
        <scheme val="minor"/>
      </rPr>
      <t xml:space="preserve">The BTI Award program engages talented early-career scientists in autism research by facilitating their transition to research independence and providing grant funding at the start of their professorships. The annual RFA is aimed at Ph.D. and M.D.–holding scientists who are currently in training positions but intend to seek tenure-track research faculty positions during the upcoming academic year. Fellows will receive a commitment of $495,000 over three years, activated upon assumption of a tenure-track research professorship at a U.S. or Canadian research institution.
Importantly, although eligible applicants must be currently in a training position, the BTI Award itself is not a training fellowship but a research grant to newly appointed faculty. 
</t>
    </r>
    <r>
      <rPr>
        <b/>
        <sz val="10"/>
        <color theme="1"/>
        <rFont val="Calibri"/>
        <family val="2"/>
        <scheme val="minor"/>
      </rPr>
      <t xml:space="preserve">
[Letter of Intent]
</t>
    </r>
  </si>
  <si>
    <t>Jane Coffin Childs Memorial Fund for Medical Research</t>
  </si>
  <si>
    <r>
      <rPr>
        <b/>
        <sz val="11"/>
        <color theme="1"/>
        <rFont val="Calibri"/>
        <family val="2"/>
        <scheme val="minor"/>
      </rPr>
      <t>Postdoctoral Fellowship</t>
    </r>
    <r>
      <rPr>
        <sz val="11"/>
        <color theme="1"/>
        <rFont val="Calibri"/>
        <family val="2"/>
        <scheme val="minor"/>
      </rPr>
      <t xml:space="preserve">
</t>
    </r>
    <r>
      <rPr>
        <sz val="10"/>
        <color theme="1"/>
        <rFont val="Calibri"/>
        <family val="2"/>
        <scheme val="minor"/>
      </rPr>
      <t xml:space="preserve">The postdoctoral fellowship program provides stipends of $56,000 for the first year, $59,000 for the second year, and $62,000 the third year — with an additional $1,000 for each dependent child — in support of scientists conducting basic cancer-related research. 
Applicants should have no more than eighteen months of postdoctoral research experience at the time of the deadline for submitting applications; a PhD degree must not have been conferred more than twenty-four months prior to the deadline date; and an MD degree should not have been conferred more than three years before deadline date of application.
</t>
    </r>
  </si>
  <si>
    <r>
      <rPr>
        <b/>
        <sz val="11"/>
        <color theme="1"/>
        <rFont val="Calibri"/>
        <family val="2"/>
        <scheme val="minor"/>
      </rPr>
      <t>Steven H. Sandell Grant Program</t>
    </r>
    <r>
      <rPr>
        <sz val="11"/>
        <color theme="1"/>
        <rFont val="Calibri"/>
        <family val="2"/>
        <scheme val="minor"/>
      </rPr>
      <t xml:space="preserve">
</t>
    </r>
    <r>
      <rPr>
        <sz val="10"/>
        <color theme="1"/>
        <rFont val="Calibri"/>
        <family val="2"/>
        <scheme val="minor"/>
      </rPr>
      <t>The program is funded by the U.S. Social Security Administration to provide opportunities from all academic disciplines to pursue cutting-edge projects on retirement or disability issues. Individuals from historically underserved or underrepresented communities are encouraged to apply. Up to three $45,000 grants will be awarded based upon the quality of the applicant’s proposal and the proposed budget. Applicants are required to complete the research outlined in the proposal within one year of the award, and grant recipients may be required to present their work to the Social Security Administration in Washington, D.C., or Baltimore.
Research focal areas include trends in disability; work in the modern economy; disabled beneficiaries and return-to-work; informing long-term projections and models; improving communication and outreach; economic security of SSA beneficiaries; disparities by race and ethnicity; and improving service delivery.</t>
    </r>
    <r>
      <rPr>
        <sz val="11"/>
        <color theme="1"/>
        <rFont val="Calibri"/>
        <family val="2"/>
        <scheme val="minor"/>
      </rPr>
      <t xml:space="preserve">
</t>
    </r>
  </si>
  <si>
    <t>Center for Retirement Research at Boston College</t>
  </si>
  <si>
    <t>Sexual Medicine Society of North America</t>
  </si>
  <si>
    <r>
      <rPr>
        <b/>
        <sz val="11"/>
        <color theme="1"/>
        <rFont val="Calibri"/>
        <family val="2"/>
        <scheme val="minor"/>
      </rPr>
      <t>2022 Young Clinicians Research Grant</t>
    </r>
    <r>
      <rPr>
        <sz val="11"/>
        <color theme="1"/>
        <rFont val="Calibri"/>
        <family val="2"/>
        <scheme val="minor"/>
      </rPr>
      <t xml:space="preserve">
</t>
    </r>
    <r>
      <rPr>
        <sz val="10"/>
        <color theme="1"/>
        <rFont val="Calibri"/>
        <family val="2"/>
        <scheme val="minor"/>
      </rPr>
      <t xml:space="preserve">Supporting early career investigators pursuing clinical and/or basic research in men’s or women’s sexual health. The funding is intended to supplement research activities and conference participation to present those activities.
Applicants should be faculty in their first three years after either residency or fellowship training and whose practice has a significant focus on sexual medicine. Current residents or fellows are not eligible for this award unless they have a confirmed faculty position during the research grant award term indicated above. Applicants must be SMSNA members in good standing.
</t>
    </r>
  </si>
  <si>
    <r>
      <rPr>
        <b/>
        <sz val="11"/>
        <color theme="1"/>
        <rFont val="Calibri"/>
        <family val="2"/>
        <scheme val="minor"/>
      </rPr>
      <t>2023-24 Visiting Scholar Program</t>
    </r>
    <r>
      <rPr>
        <sz val="11"/>
        <color theme="1"/>
        <rFont val="Calibri"/>
        <family val="2"/>
        <scheme val="minor"/>
      </rPr>
      <t xml:space="preserve">
</t>
    </r>
    <r>
      <rPr>
        <sz val="10"/>
        <color theme="1"/>
        <rFont val="Calibri"/>
        <family val="2"/>
        <scheme val="minor"/>
      </rPr>
      <t xml:space="preserve">The foundation’s Visiting Scholar program is a unique opportunity for junior and senior scholars to spend a year (or a semester) in residence at RSF in New York City pursuing research examining essential questions on social, economic, and political life in the United States. The program fosters the exchange of ideas in a vibrant interdisciplinary environment and promotes multi-disciplinary collaborations. Current scholars represent many disciplines, including economics, psychology, political science, sociology, social and public policy, public health, law, demography, history, and anthropology.
</t>
    </r>
  </si>
  <si>
    <r>
      <rPr>
        <b/>
        <sz val="11"/>
        <color theme="1"/>
        <rFont val="Calibri"/>
        <family val="2"/>
        <scheme val="minor"/>
      </rPr>
      <t xml:space="preserve">2022 Creating Opportunity &amp; Independence </t>
    </r>
    <r>
      <rPr>
        <sz val="11"/>
        <color theme="1"/>
        <rFont val="Calibri"/>
        <family val="2"/>
        <scheme val="minor"/>
      </rPr>
      <t xml:space="preserve">
</t>
    </r>
    <r>
      <rPr>
        <sz val="10"/>
        <color theme="1"/>
        <rFont val="Calibri"/>
        <family val="2"/>
        <scheme val="minor"/>
      </rPr>
      <t xml:space="preserve">The CO&amp;I Portfolio supports non-profit organizations that provide programs and services that enhance quality of life for individuals and families living with spinal cord injury (SCI). These grants cover diverse efforts that include discrete projects, program support and capacity building. Supported topic areas include Arts, Sports and Recreation; Assistive Technology; Education; Employment; Independent Living; and Rehabilitation.
Funding is annual for up to two years; requested budgets must be from $25,000–$200,000. The budget for any year cannot exceed $125,000. Requests outside of this range will not be considered. Applicants must be 501c3 organizations. Contact OSU Foundation if interested in applying.
</t>
    </r>
    <r>
      <rPr>
        <sz val="11"/>
        <color theme="1"/>
        <rFont val="Calibri"/>
        <family val="2"/>
        <scheme val="minor"/>
      </rPr>
      <t xml:space="preserve">
</t>
    </r>
    <r>
      <rPr>
        <b/>
        <sz val="10"/>
        <color theme="1"/>
        <rFont val="Calibri"/>
        <family val="2"/>
        <scheme val="minor"/>
      </rPr>
      <t>[Letter of Intent]</t>
    </r>
    <r>
      <rPr>
        <b/>
        <sz val="11"/>
        <color theme="1"/>
        <rFont val="Calibri"/>
        <family val="2"/>
        <scheme val="minor"/>
      </rPr>
      <t xml:space="preserve">
</t>
    </r>
  </si>
  <si>
    <r>
      <rPr>
        <b/>
        <sz val="11"/>
        <color theme="1"/>
        <rFont val="Calibri"/>
        <family val="2"/>
        <scheme val="minor"/>
      </rPr>
      <t>Genome Editing for Broad-Spectrum Disease Resistance in Crop Plants</t>
    </r>
    <r>
      <rPr>
        <sz val="11"/>
        <color theme="1"/>
        <rFont val="Calibri"/>
        <family val="2"/>
        <scheme val="minor"/>
      </rPr>
      <t xml:space="preserve">
</t>
    </r>
    <r>
      <rPr>
        <sz val="10"/>
        <color theme="1"/>
        <rFont val="Calibri"/>
        <family val="2"/>
        <scheme val="minor"/>
      </rPr>
      <t xml:space="preserve">Corteva Agriscience Open Innovation has released a new call for proposals on Genome Editing for Broad-Spectrum Disease Resistance in Crop Plants. We’re inviting scientists from academic and non-profit research institutes as well as small companies to submit non-confidential proposals describing gene edits in maize, soybean, or canola with the potential to confer broad-spectrum disease resistance.
For selected proposals, awards to include: 
       - genome editing vector design and synthesis
       - seed from gene edited plants of the chosen crop
       - an opportunity to engage with our scientists on topics such as genome editing, transformation methods, and disease resistance improvement
       - Intellectual property ownership and publication rights for awarded edits to remain with awardees and their home institution
</t>
    </r>
  </si>
  <si>
    <t>FRAXA Research Foundation</t>
  </si>
  <si>
    <r>
      <rPr>
        <b/>
        <sz val="11"/>
        <color theme="1"/>
        <rFont val="Calibri"/>
        <family val="2"/>
        <scheme val="minor"/>
      </rPr>
      <t>Fellowship Program</t>
    </r>
    <r>
      <rPr>
        <sz val="11"/>
        <color theme="1"/>
        <rFont val="Calibri"/>
        <family val="2"/>
        <scheme val="minor"/>
      </rPr>
      <t xml:space="preserve">
</t>
    </r>
    <r>
      <rPr>
        <sz val="10"/>
        <color theme="1"/>
        <rFont val="Calibri"/>
        <family val="2"/>
        <scheme val="minor"/>
      </rPr>
      <t>The FRAXA Research Foundation works to find effective treatments and ultimately a cure for Fragile X syndrome, the most common inherited cause of autism and intellectual disabilities.
To that end, FRAXA invites applications for its fellowship program, which will award grants of $50,000 per year for up to two years in support of research that is likely to lead to new and improved treatments — and ultimately a cure — for Fragile X syndrome, with an emphasis on disease-modifying therapeutics based on understanding of Fragile X disease mechanisms. Priority will be given to research with a translational or preclinical focus on Fragile X, which has potential to lead to improved treatment. 
Fellowships are initially funded for one year and are renewable for a second year, assuming successful progress and timely submission of a renewal application. Fellowships allow for a flexible use of funding, and salary support for any personnel with graduate-level experience is permitted. PIs must demonstrate adequate overall funding to pursue the project. Successful applicants for these grants will likely be working in established labs that have funding for supplies and any required animal handling costs. If the applicant proposes to work with a particular Fragile X model (mouse, drosophila, neural stem cells, etc.) s/he should demonstrate that this model system is already established in-house.
Any university, hospital, or other nonprofit lab in the world may apply. No geographical preferences are employed.</t>
    </r>
  </si>
  <si>
    <t>McElhattan Foundation</t>
  </si>
  <si>
    <r>
      <rPr>
        <b/>
        <sz val="11"/>
        <color theme="1"/>
        <rFont val="Calibri"/>
        <family val="2"/>
        <scheme val="minor"/>
      </rPr>
      <t>Workplace Safety Programs</t>
    </r>
    <r>
      <rPr>
        <sz val="11"/>
        <color theme="1"/>
        <rFont val="Calibri"/>
        <family val="2"/>
        <scheme val="minor"/>
      </rPr>
      <t xml:space="preserve">
</t>
    </r>
    <r>
      <rPr>
        <sz val="10"/>
        <color theme="1"/>
        <rFont val="Calibri"/>
        <family val="2"/>
        <scheme val="minor"/>
      </rPr>
      <t xml:space="preserve">Proposals may address workplace violence in general or a particular type of violence, a particular industry, or a particular type of workplace setting (e.g., retail, offices, schools, etc.). The foundation encourages innovative thinking that includes interdisciplinary approaches; projects that utilize emerging technology; and solutions that can be implemented at little or no cost to employers. The foundation will not fund proposals seeking funding for anti-workplace violence training or technology for a single nonprofit organization; it is seeking proposals with a significantly larger vision and scope.
The Foundation's interest in preventing death and serious injury in the workplace stems from the family's company, Industrial Scientific Corporation, which manufactures life-saving gas-monitoring devices. The McElhattan family is deeply committed to ending death on the job by 2050, and we expect the majority of our grant budget will be dedicated to this effort. We are especially interested in innovative safety technology, including virtual and augmented reality. 
The foundation seeks projects with a duration of three years and a total budget of up to $500,000. The foundation allows up to 10 percent overhead.
Any U.S.-based organization with 501(c)(3) status may apply.
</t>
    </r>
    <r>
      <rPr>
        <b/>
        <sz val="10"/>
        <color theme="1"/>
        <rFont val="Calibri"/>
        <family val="2"/>
        <scheme val="minor"/>
      </rPr>
      <t>[Letter of Inquiry]</t>
    </r>
  </si>
  <si>
    <t>Hearing Health Foundation</t>
  </si>
  <si>
    <r>
      <rPr>
        <b/>
        <sz val="11"/>
        <color theme="1"/>
        <rFont val="Calibri"/>
        <family val="2"/>
        <scheme val="minor"/>
      </rPr>
      <t>Emerging Research Grants Program</t>
    </r>
    <r>
      <rPr>
        <sz val="11"/>
        <color theme="1"/>
        <rFont val="Calibri"/>
        <family val="2"/>
        <scheme val="minor"/>
      </rPr>
      <t xml:space="preserve">
</t>
    </r>
    <r>
      <rPr>
        <sz val="10"/>
        <color theme="1"/>
        <rFont val="Calibri"/>
        <family val="2"/>
        <scheme val="minor"/>
      </rPr>
      <t>The Hearing Health Foundation works to promote hearing health and prevent and cure hearing loss and tinnitus through groundbreaking research.
To that end, the foundation welcomes applications for its Emerging Research Grants program, which will award grants of up to $50,000 over one year in support of a number of topic areas including but not limited to age-related hearing loss; auditory and vestibular implants; hearing aids; Central Auditory Processing Disorder; diagnosis, treatment, and prevention of hearing loss and balance disturbance; epidemiology of auditory and vestibular disorders; pediatric hearing disorders and hearing loss in children; human genetics and mouse models of peripheral and central auditory/balance dysfunction; human otopathology; hyperacusis; innovation in cellular and molecular therapies; Ménière’s disease; physiology of hearing and balance; tinnitus; Usher syndrome; and vestibular disorders.</t>
    </r>
  </si>
  <si>
    <t>Danone North America</t>
  </si>
  <si>
    <r>
      <rPr>
        <b/>
        <sz val="11"/>
        <color theme="1"/>
        <rFont val="Calibri"/>
        <family val="2"/>
        <scheme val="minor"/>
      </rPr>
      <t>Gut Microbiome Research</t>
    </r>
    <r>
      <rPr>
        <sz val="11"/>
        <color theme="1"/>
        <rFont val="Calibri"/>
        <family val="2"/>
        <scheme val="minor"/>
      </rPr>
      <t xml:space="preserve">
</t>
    </r>
    <r>
      <rPr>
        <sz val="10"/>
        <color theme="1"/>
        <rFont val="Calibri"/>
        <family val="2"/>
        <scheme val="minor"/>
      </rPr>
      <t>Danone North America welcomes applications for its Gut Microbiome, Yogurt, and Probiotics Fellowship Grants. 
Through the program, two grants of $25,000 will be awarded to graduate student researchers interested in exploring the gut microbiome, probiotics, and yogurt and how they help support and maintain human health and wellness. 
Topics may include the role that probiotics or yogurt plays on brain function, growth and development, digestive health, weight management or heart health; and factors such as foods or nutrients that influence the gut microbiome. 
The grant is not designed for the investigation of disease treatment or clinical management and should focus on health and wellness, long-term health and longevity, growth and development, and/or performance.
To be eligible, applicants must be an incoming, current, or full-time enrolled graduate student who is at least 18 years of age and a citizen or permanent resident of the United States and who is studying during the 2021-22 academic year at an accredited institution in the U.S.</t>
    </r>
  </si>
  <si>
    <r>
      <rPr>
        <b/>
        <sz val="11"/>
        <color theme="1"/>
        <rFont val="Calibri"/>
        <family val="2"/>
        <scheme val="minor"/>
      </rPr>
      <t>Five Star and Urban Waters Restoration Grant Program</t>
    </r>
    <r>
      <rPr>
        <sz val="11"/>
        <color theme="1"/>
        <rFont val="Calibri"/>
        <family val="2"/>
        <scheme val="minor"/>
      </rPr>
      <t xml:space="preserve">
</t>
    </r>
    <r>
      <rPr>
        <sz val="10"/>
        <color theme="1"/>
        <rFont val="Calibri"/>
        <family val="2"/>
        <scheme val="minor"/>
      </rPr>
      <t>The program aims to help communities develop the capacity to sustain local natural resources for future generations by providing modest financial assistance to diverse local partnerships focused on improving water quality, watersheds, and the species and habitats they support. 
Projects eligible for grants include a variety of ecological improvements along with targeted community outreach, education, and stewardship. Ecological improvements may include one or more of the following: wetland, riparian, forest, and coastal habitat restoration; wildlife conservation; community tree canopy enhancement; water quality monitoring; and green infrastructure best management practices for managing runoff. Projects should increase access to the benefits of nature, reduce the impact of environmental hazards, and engage local communities — particularly underserved communities — in project planning, outreach, and implementation. 
Approximately $2,650,000 is available nationwide for projects that meet program priorities. Awards typically range from $20,000 to $50,000 with an average size of $35,000 and about fifty grants awarded per year. Grants should span twelve to eighteen months with a start date in late summer/early fall 2022.</t>
    </r>
  </si>
  <si>
    <t>New York Stem Cell Foundation</t>
  </si>
  <si>
    <r>
      <rPr>
        <b/>
        <sz val="11"/>
        <color theme="1"/>
        <rFont val="Calibri"/>
        <family val="2"/>
        <scheme val="minor"/>
      </rPr>
      <t>Neuroscience Investigator Awards</t>
    </r>
    <r>
      <rPr>
        <sz val="11"/>
        <color theme="1"/>
        <rFont val="Calibri"/>
        <family val="2"/>
        <scheme val="minor"/>
      </rPr>
      <t xml:space="preserve">
</t>
    </r>
    <r>
      <rPr>
        <sz val="10"/>
        <color theme="1"/>
        <rFont val="Calibri"/>
        <family val="2"/>
        <scheme val="minor"/>
      </rPr>
      <t>The New York Stem Cell Foundation has issued a request for applications for the NYSCF – Robertson Neuroscience Investigator Awards. 
The award provides up to $1.5 million in flexible funding over five years to early career investigators in support of research in neuroscience. Applicants are invited to apply from all fields in neuroscience and need not be working in areas related to stem cells. NYSCF especially encourages applications from neuroscientists whose research areas may be under-supported by traditional funding mechanisms and/or underrepresented in the field as a whole.</t>
    </r>
  </si>
  <si>
    <t>Johnson &amp; Johnson Innovation</t>
  </si>
  <si>
    <r>
      <rPr>
        <b/>
        <sz val="11"/>
        <color theme="1"/>
        <rFont val="Calibri"/>
        <family val="2"/>
        <scheme val="minor"/>
      </rPr>
      <t>Food Allergy Prevention QuickFire Challenge</t>
    </r>
    <r>
      <rPr>
        <sz val="11"/>
        <color theme="1"/>
        <rFont val="Calibri"/>
        <family val="2"/>
        <scheme val="minor"/>
      </rPr>
      <t xml:space="preserve">
</t>
    </r>
    <r>
      <rPr>
        <sz val="10"/>
        <color theme="1"/>
        <rFont val="Calibri"/>
        <family val="2"/>
        <scheme val="minor"/>
      </rPr>
      <t>Johnson &amp; Johnson Innovation LLC and the Healthy Baby Initiative within Janssen Research &amp; Development’s World Without Disease Accelerator in partnership with the Food Allergy Fund, has launched the Food Allergy Prevention QuickFire Challenge.
According to the organization, food allergies are a growing public health problem, and for many affected individuals, food allergy begins early in life and persists as a lifelong condition. However, a growing body of work provides insights into potential pathways to reduce the risk of developing food allergies. For example, research points to a window of opportunity in the early years of a child’s life to reduce the risk of food allergies through the early and ongoing ingestion of allergenic foods; data suggest a healthy gut microbiome plays a critical role in decreasing risk; and progress is being made in identifying recognizable risk factors associated with increased likelihood of developing a food allergy, including atopic dermatitis, antibiotic exposure, C-section delivery, and/or a gut microbiome dysbiosis.
Through the challenge, the innovator(s) with the best novel methods, products, or technologies have the potential to receive grant funding from a total pool of $150,000, in increments of $75,000, $50,000, or $25,000; access to the global Johnson &amp; Johnson Innovation – JLABS network; and mentorship from experts across the Johnson &amp; Johnson Family of Companies.
Submissions should address one or more of the following focus areas: risk detection including connected devices for both point-of-care and at-home prognostics/diagnostics; interventions and treatments including preventive therapeutics and health technologies; and community platforms with the potential to establish connectivity, monitor data, educate the public with a specific focus on socio-economic disparities and assist communities.</t>
    </r>
  </si>
  <si>
    <r>
      <rPr>
        <b/>
        <sz val="11"/>
        <color theme="1"/>
        <rFont val="Calibri"/>
        <family val="2"/>
        <scheme val="minor"/>
      </rPr>
      <t>Agilent Early Career Professor Award</t>
    </r>
    <r>
      <rPr>
        <sz val="11"/>
        <color theme="1"/>
        <rFont val="Calibri"/>
        <family val="2"/>
        <scheme val="minor"/>
      </rPr>
      <t xml:space="preserve">
</t>
    </r>
    <r>
      <rPr>
        <sz val="10"/>
        <color theme="1"/>
        <rFont val="Calibri"/>
        <family val="2"/>
        <scheme val="minor"/>
      </rPr>
      <t>2022 Focus: Contributions to the development of Artificial Intelligence and Machine Vision technologies for intuitive Collaborative Robots (Cobots) to address demands for a flexible next-generation workforce in manufacturing applications.
The purpose of the Agilent Early Career Professor Award is to:
       - Promote and encourage excellent research enabling measurements of importance to Agilent Technologies and the world
       - Establish strong collaborative relationships between Agilent researchers and leading professors early in their career
       - Build the prominence of Agilent as a sponsor of university research
An unrestricted research award of $120,000 to be distributed in 2 years to university in the professor's name.</t>
    </r>
  </si>
  <si>
    <t>Agilent</t>
  </si>
  <si>
    <r>
      <t xml:space="preserve">Nominations. </t>
    </r>
    <r>
      <rPr>
        <b/>
        <sz val="10"/>
        <color rgb="FFFF0000"/>
        <rFont val="Calibri"/>
        <family val="2"/>
        <scheme val="minor"/>
      </rPr>
      <t>LIMITED SUBMISSION</t>
    </r>
    <r>
      <rPr>
        <sz val="10"/>
        <rFont val="Calibri"/>
        <family val="2"/>
        <scheme val="minor"/>
      </rPr>
      <t>. Contact the Research Office if interested.</t>
    </r>
  </si>
  <si>
    <t>Fibrolamellar Cancer Foundation</t>
  </si>
  <si>
    <r>
      <rPr>
        <b/>
        <sz val="11"/>
        <color theme="1"/>
        <rFont val="Calibri"/>
        <family val="2"/>
        <scheme val="minor"/>
      </rPr>
      <t>Fibrolamellar Cancer Research Grants</t>
    </r>
    <r>
      <rPr>
        <sz val="11"/>
        <color theme="1"/>
        <rFont val="Calibri"/>
        <family val="2"/>
        <scheme val="minor"/>
      </rPr>
      <t xml:space="preserve">
</t>
    </r>
    <r>
      <rPr>
        <sz val="10"/>
        <color theme="1"/>
        <rFont val="Calibri"/>
        <family val="2"/>
        <scheme val="minor"/>
      </rPr>
      <t>The Fibrolamellar Cancer Foundation (FCF) is accepting proposals to support innovative research leading to improved understanding and curative treatments for fibrolamellar carcinoma (FLC). FLC, also known as fibrolamellar hepatocellular carcinoma (FL-HCC), is an aggressive liver cancer that tends to strike teens and young adults.
Applicants must be employed by an institution engaged in health-related research. The research must focus specifically on FLC. Studies should be intended to advance knowledge relevant to the understanding, diagnosis, epidemiology, or treatment of FLC. Of particular interest are applications showing a clear path towards a novel therapy or clinical trials with the ultimate goal of achieving a cure for FLC. The Foundation will accept grant applications to support innovative and promising research projects towards the listed goals.</t>
    </r>
  </si>
  <si>
    <t>Next opportunity June 1, 2022.</t>
  </si>
  <si>
    <t>Leukemia Research Foundation</t>
  </si>
  <si>
    <r>
      <rPr>
        <b/>
        <sz val="11"/>
        <color theme="1"/>
        <rFont val="Calibri"/>
        <family val="2"/>
        <scheme val="minor"/>
      </rPr>
      <t>New Investigator Grants</t>
    </r>
    <r>
      <rPr>
        <sz val="11"/>
        <color theme="1"/>
        <rFont val="Calibri"/>
        <family val="2"/>
        <scheme val="minor"/>
      </rPr>
      <t xml:space="preserve">
</t>
    </r>
    <r>
      <rPr>
        <sz val="10"/>
        <color theme="1"/>
        <rFont val="Calibri"/>
        <family val="2"/>
        <scheme val="minor"/>
      </rPr>
      <t xml:space="preserve">The Leukemia Research Foundation provides one-year grants of up to $100K for new investigator research projects that focus on leukemia, lymphoma, multiple myeloma, and/or myelodysplastic syndromes.
</t>
    </r>
    <r>
      <rPr>
        <b/>
        <sz val="10"/>
        <color theme="1"/>
        <rFont val="Calibri"/>
        <family val="2"/>
        <scheme val="minor"/>
      </rPr>
      <t>[Letter of Intent]</t>
    </r>
  </si>
  <si>
    <t>Human Frontier Science Program</t>
  </si>
  <si>
    <t>LOI initiation deadline. LOI is due on March 31, 2022.</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</si>
  <si>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The International Human Frontier Science Program (HFSP) strives to strengthen open scientific inquiry by initiating international collaborative, interdisciplinary and cutting-edge basic research in the life sciences.
The International Human Frontier Science Program Organization (HFSPO) develops and implements the Program. The aim of the Program is to promote, through international cooperation, basic research focused on the elucidation of the sophisticated and complex mechanisms of living organisms, for the benefit of all humankind. It aims to complement, not duplicate, the frontier life science programs of the countries that financially support HFSPO.
HFSPO attaches highest importance to novelty, scientific merit, internationality, and interdisciplinarity.
Research topics may include biological functions at all levels of analysis: for example, studies on genes and individual molecules, intracellular networks, intercellular associations in tissues and organs, and networks underlying the complex functions of entire organisms including cognitive functions, as well as populations or ecosystems.
Detailed budgets are not required. Depending on team size, a fixed sum is awarded, to each team over three years, depending on team size, (awarded 2-member teams, for instance, will receive 300 000 USD and 4-member teams 500 000 USD per year).
</t>
    </r>
    <r>
      <rPr>
        <b/>
        <sz val="10"/>
        <color theme="1"/>
        <rFont val="Calibri"/>
        <family val="2"/>
        <scheme val="minor"/>
      </rPr>
      <t>[Letter of Intent]</t>
    </r>
  </si>
  <si>
    <t>PhRMA Foundation</t>
  </si>
  <si>
    <r>
      <rPr>
        <b/>
        <sz val="11"/>
        <color theme="1"/>
        <rFont val="Calibri"/>
        <family val="2"/>
        <scheme val="minor"/>
      </rPr>
      <t>Postdoctoral Fellowship Health Outcomes Research</t>
    </r>
    <r>
      <rPr>
        <sz val="11"/>
        <color theme="1"/>
        <rFont val="Calibri"/>
        <family val="2"/>
        <scheme val="minor"/>
      </rPr>
      <t xml:space="preserve">
</t>
    </r>
    <r>
      <rPr>
        <sz val="10"/>
        <color theme="1"/>
        <rFont val="Calibri"/>
        <family val="2"/>
        <scheme val="minor"/>
      </rPr>
      <t>Predoctoral Fellowships are designed for students who expect to complete their PhD requirements in two years or less from the time the fellowship begins.
This award provides $25,000 per year in stipend support to promising students (U.S. and non-U.S. citizens) during advanced stages of training and thesis research and for the career development of scientists prepared to engage in health outcomes research. Funding may be requested for 12, 18 or 24 months.</t>
    </r>
  </si>
  <si>
    <r>
      <rPr>
        <b/>
        <sz val="11"/>
        <color theme="1"/>
        <rFont val="Calibri"/>
        <family val="2"/>
        <scheme val="minor"/>
      </rPr>
      <t>Postdoctoral Fellowship Translational Medicine</t>
    </r>
    <r>
      <rPr>
        <sz val="11"/>
        <color theme="1"/>
        <rFont val="Calibri"/>
        <family val="2"/>
        <scheme val="minor"/>
      </rPr>
      <t xml:space="preserve">
</t>
    </r>
    <r>
      <rPr>
        <sz val="10"/>
        <color theme="1"/>
        <rFont val="Calibri"/>
        <family val="2"/>
        <scheme val="minor"/>
      </rPr>
      <t>This award supports individuals engaged in multidisciplinary/collaborative research training programs that will extend their credentials in Translational Medicine.
This fellowship is for two years and provides $60,000 in stipend support per year.</t>
    </r>
  </si>
  <si>
    <r>
      <rPr>
        <b/>
        <sz val="11"/>
        <color theme="1"/>
        <rFont val="Calibri"/>
        <family val="2"/>
        <scheme val="minor"/>
      </rPr>
      <t>Predoctoral Fellowship Health Outcomes Research</t>
    </r>
    <r>
      <rPr>
        <sz val="11"/>
        <color theme="1"/>
        <rFont val="Calibri"/>
        <family val="2"/>
        <scheme val="minor"/>
      </rPr>
      <t xml:space="preserve">
</t>
    </r>
    <r>
      <rPr>
        <sz val="10"/>
        <color theme="1"/>
        <rFont val="Calibri"/>
        <family val="2"/>
        <scheme val="minor"/>
      </rPr>
      <t>Predoctoral Fellowships are designed for students who expect to complete their PhD requirements in two years or less from the time the fellowship begins.
This award provides $25,000 per year in stipend support to promising students (U.S. and non-U.S. citizens) during advanced stages of training and thesis research and for the career development of scientists prepared to engage in health outcomes research. Funding may be requested for 12, 18 or 24 months.</t>
    </r>
  </si>
  <si>
    <r>
      <rPr>
        <b/>
        <sz val="11"/>
        <color theme="1"/>
        <rFont val="Calibri"/>
        <family val="2"/>
        <scheme val="minor"/>
      </rPr>
      <t>Research Starter Grant Health Outcomes Research</t>
    </r>
    <r>
      <rPr>
        <sz val="11"/>
        <color theme="1"/>
        <rFont val="Calibri"/>
        <family val="2"/>
        <scheme val="minor"/>
      </rPr>
      <t xml:space="preserve">
</t>
    </r>
    <r>
      <rPr>
        <sz val="10"/>
        <color theme="1"/>
        <rFont val="Calibri"/>
        <family val="2"/>
        <scheme val="minor"/>
      </rPr>
      <t>The PhRMA Foundation Research Starter Grant in Health Outcomes Research offers financial support to individuals beginning independent research careers in health outcomes research at the faculty level.
The Research Starter Grant in Health Outcomes Research provides funding of $100,000 for one year.</t>
    </r>
  </si>
  <si>
    <r>
      <rPr>
        <b/>
        <sz val="11"/>
        <color theme="1"/>
        <rFont val="Calibri"/>
        <family val="2"/>
        <scheme val="minor"/>
      </rPr>
      <t>Research Starter Grant Translational Medicine</t>
    </r>
    <r>
      <rPr>
        <sz val="11"/>
        <color theme="1"/>
        <rFont val="Calibri"/>
        <family val="2"/>
        <scheme val="minor"/>
      </rPr>
      <t xml:space="preserve">
</t>
    </r>
    <r>
      <rPr>
        <sz val="10"/>
        <color theme="1"/>
        <rFont val="Calibri"/>
        <family val="2"/>
        <scheme val="minor"/>
      </rPr>
      <t>The PhRMA Foundation Research Starter Grant in Translational Medicine offers financial support to individuals beginning independent research careers in translational medicine at the faculty level.
The PhRMA Foundation Research Grant in Translational Medicine provides funding of $100,000 for one year.</t>
    </r>
  </si>
  <si>
    <r>
      <rPr>
        <b/>
        <sz val="11"/>
        <color theme="1"/>
        <rFont val="Calibri"/>
        <family val="2"/>
        <scheme val="minor"/>
      </rPr>
      <t>Patient-Centered Outcomes Challenge Award</t>
    </r>
    <r>
      <rPr>
        <sz val="11"/>
        <color theme="1"/>
        <rFont val="Calibri"/>
        <family val="2"/>
        <scheme val="minor"/>
      </rPr>
      <t xml:space="preserve">
</t>
    </r>
    <r>
      <rPr>
        <sz val="10"/>
        <color theme="1"/>
        <rFont val="Calibri"/>
        <family val="2"/>
        <scheme val="minor"/>
      </rPr>
      <t>As a part of its overall Value Assessment Initiative, the PhRMA Foundation has established the Value Assessment Challenge Awards to help promote leadership and innovative approaches to determining value in health care.
A key challenge in accounting for patient-centered outcomes and impacts in value assessment is the lack of existing data (e.g., clinical trials, observational data sources) and data collection tools (e.g., prospective EMR data collection) to measure outcomes important to patients.
We invite submissions based on bold and creative ideas to advance methods and process associated with value assessment (and/or value elements).
Recipients of Challenge Awards may be asked to present their winning papers at a public forum. Awards will be given in the following amounts:  
       - The winner will receive $50,000
       - The runner up will receive $25,000
       - Third place will receive $5,000</t>
    </r>
  </si>
  <si>
    <r>
      <rPr>
        <b/>
        <sz val="11"/>
        <color theme="1"/>
        <rFont val="Calibri"/>
        <family val="2"/>
        <scheme val="minor"/>
      </rPr>
      <t>Health Equity Challenge Award</t>
    </r>
    <r>
      <rPr>
        <sz val="11"/>
        <color theme="1"/>
        <rFont val="Calibri"/>
        <family val="2"/>
        <scheme val="minor"/>
      </rPr>
      <t xml:space="preserve">
</t>
    </r>
    <r>
      <rPr>
        <sz val="10"/>
        <color theme="1"/>
        <rFont val="Calibri"/>
        <family val="2"/>
        <scheme val="minor"/>
      </rPr>
      <t>As a part of its overall Value Assessment Initiative, the PhRMA Foundation has established the Value Assessment Challenge Awards to help promote leadership and innovative approaches to determining value in health care.
Ensuring equity in value requires capturing and communicating differences in outcomes and preferences that impact diverse and underrepresented populations.
We invite submissions based on bold and creative ideas to advance methods and process associated with value assessment (and/or value elements).
Recipients of Challenge Awards may be asked to present their winning papers at a public forum. Awards will be given in the following amounts:  
       - The winner will receive $50,000
       - The runner up will receive $25,000
       - Third place will receive $5,000</t>
    </r>
  </si>
  <si>
    <t>Beyond Celiac</t>
  </si>
  <si>
    <r>
      <rPr>
        <b/>
        <sz val="11"/>
        <color theme="1"/>
        <rFont val="Calibri"/>
        <family val="2"/>
        <scheme val="minor"/>
      </rPr>
      <t>2022-2024 Beyond Celiac-Society for the Study of Celiac Disease Early Career Research Grant</t>
    </r>
    <r>
      <rPr>
        <sz val="11"/>
        <color theme="1"/>
        <rFont val="Calibri"/>
        <family val="2"/>
        <scheme val="minor"/>
      </rPr>
      <t xml:space="preserve">
</t>
    </r>
    <r>
      <rPr>
        <sz val="10"/>
        <color theme="1"/>
        <rFont val="Calibri"/>
        <family val="2"/>
        <scheme val="minor"/>
      </rPr>
      <t>Beyond Celiac, in partnership with the Society for the Study of Celiac Disease (SSCD), is seeking applications from highly motivated and talented early career academic investigators for a grant that will fund celiac disease research. One of the goals of the two-year, $90,000 per year award is to attract promising researchers to the field of celiac disease.
Beyond Celiac is funding and managing the 2022-24 grant, while SSCD will oversee review of the applications and select the grant winner. 
The award is intended to support a research project with the potential to advance the knowledge of celiac disease and accelerate discovery and development of treatments for celiac disease. It can be used for research focused on basic, translational, clinical or population studies, with higher priority given to translational research.  Translational research turns observations made in the laboratory, clinic and community into interventions that improve the health of individuals and the public.</t>
    </r>
  </si>
  <si>
    <r>
      <rPr>
        <b/>
        <sz val="11"/>
        <color theme="1"/>
        <rFont val="Calibri"/>
        <family val="2"/>
        <scheme val="minor"/>
      </rPr>
      <t>Building blocks for sustainable small molecule crop protection solutions</t>
    </r>
    <r>
      <rPr>
        <sz val="11"/>
        <color theme="1"/>
        <rFont val="Calibri"/>
        <family val="2"/>
        <scheme val="minor"/>
      </rPr>
      <t xml:space="preserve">
</t>
    </r>
    <r>
      <rPr>
        <sz val="10"/>
        <color theme="1"/>
        <rFont val="Calibri"/>
        <family val="2"/>
        <scheme val="minor"/>
      </rPr>
      <t xml:space="preserve">We’re seeking input from the broader scientific community to gain access to diverse chemical space – unusual and underrepresented building blocks that can be incorporated into our molecules for the exploration of novel and more sustainable active ingredients for crop protection solutions. The discovery of novel, small molecule crop protection solutions is essential and remains an ongoing challenge due to pressures of agricultural productivity. This demand stems from increased consumption of high protein diets, evolution of resistance to existing solutions, and continually improving the safety and toxicological profiles of crop protection products.  
•  We are inviting non-confidential submissions from scientists at academic and non-profit research institutions.
•  We intend to select multiple qualifying molecules from multiple submissions and provide monetary compensation for each molecule transferred.
•  must be a synthetic small molecule (Molecular Weight &lt; 300)
•  must contain 1 or 2 functional handles (e.g., alcohols, amines, boronic acids, carboxylic acids)
•  must not be a readily available commercial product
</t>
    </r>
  </si>
  <si>
    <t>OHSU Knight Cancer Institute</t>
  </si>
  <si>
    <r>
      <rPr>
        <b/>
        <sz val="11"/>
        <color theme="1"/>
        <rFont val="Calibri"/>
        <family val="2"/>
        <scheme val="minor"/>
      </rPr>
      <t>Community Partnership Program</t>
    </r>
    <r>
      <rPr>
        <sz val="11"/>
        <color theme="1"/>
        <rFont val="Calibri"/>
        <family val="2"/>
        <scheme val="minor"/>
      </rPr>
      <t xml:space="preserve">
</t>
    </r>
    <r>
      <rPr>
        <sz val="10"/>
        <color theme="1"/>
        <rFont val="Calibri"/>
        <family val="2"/>
        <scheme val="minor"/>
      </rPr>
      <t xml:space="preserve">The OHSU Knight Cancer Institute created the Community Partnership Program to support the development of sustainable collaborations with Oregon communities to address community-identified cancer needs. Grants fund projects anywhere along the cancer continuum from prevention and early detection to survivorship. This model offers the opportunity for organizations to develop and sustain their projects by progressing from tier to tier over time. Grant duration is one year. 
Tier 1 Define Need | Up to $10,000
Tier 2 Develop and Pilot | Up to $25,000
Tier 3 Evaluate and Sustain | Up to $50,000
Register for the RFP overview webinar on January 26, 2022 at 10 a.m. on the how to apply page. Intent to apply forms are due February 10, 2022. Full proposals due March 10, 2022.
</t>
    </r>
    <r>
      <rPr>
        <b/>
        <sz val="10"/>
        <color theme="1"/>
        <rFont val="Calibri"/>
        <family val="2"/>
        <scheme val="minor"/>
      </rPr>
      <t>[Intent to Apply]</t>
    </r>
  </si>
  <si>
    <r>
      <rPr>
        <b/>
        <sz val="11"/>
        <color theme="1"/>
        <rFont val="Calibri"/>
        <family val="2"/>
        <scheme val="minor"/>
      </rPr>
      <t>2023 Psychosocial Research (PSR) Grants</t>
    </r>
    <r>
      <rPr>
        <sz val="11"/>
        <color theme="1"/>
        <rFont val="Calibri"/>
        <family val="2"/>
        <scheme val="minor"/>
      </rPr>
      <t xml:space="preserve">
</t>
    </r>
    <r>
      <rPr>
        <sz val="10"/>
        <color theme="1"/>
        <rFont val="Calibri"/>
        <family val="2"/>
        <scheme val="minor"/>
      </rPr>
      <t xml:space="preserve">Goals for this funding are to identify and prioritize critical gaps in the psychosocial field and develop more effective interventions that improve health and participation in individuals with spinal cord injury across their lifespan.  Topics of interest include—but are not limited to—research on aging, caregiving (formal and informal networks), employment, health behaviors and fitness, independent living, self-management, and technology access.
Postdoctoral Fellowships - up to $200,000
Pilot Studies - up to $300,000
PSR Studies and Demonstration Projects - up to $550,000
</t>
    </r>
    <r>
      <rPr>
        <b/>
        <sz val="10"/>
        <color theme="1"/>
        <rFont val="Calibri"/>
        <family val="2"/>
        <scheme val="minor"/>
      </rPr>
      <t>[Letter of Intent]</t>
    </r>
    <r>
      <rPr>
        <sz val="11"/>
        <color theme="1"/>
        <rFont val="Calibri"/>
        <family val="2"/>
        <scheme val="minor"/>
      </rPr>
      <t xml:space="preserve">
</t>
    </r>
  </si>
  <si>
    <t>Massage Therapy Foundation</t>
  </si>
  <si>
    <r>
      <rPr>
        <b/>
        <sz val="11"/>
        <color theme="1"/>
        <rFont val="Calibri"/>
        <family val="2"/>
        <scheme val="minor"/>
      </rPr>
      <t>MTF Research Support Grant program</t>
    </r>
    <r>
      <rPr>
        <sz val="11"/>
        <color theme="1"/>
        <rFont val="Calibri"/>
        <family val="2"/>
        <scheme val="minor"/>
      </rPr>
      <t xml:space="preserve">
</t>
    </r>
    <r>
      <rPr>
        <sz val="10"/>
        <color theme="1"/>
        <rFont val="Calibri"/>
        <family val="2"/>
        <scheme val="minor"/>
      </rPr>
      <t xml:space="preserve">This grant program supports high-quality, independent research that contributes significantly and directly to the knowledge of massage therapy and/or its application. Basic, applied, and translational research studies investigating massage therapy as wellness, medical, or health/mental health treatment and/or prevention intervention are supported. Awarded funds must be used for research expenses such as salary support (commensurate with current stipends or salaries), participant costs, equipment and supplies, dissemination expenses, travel, and subsistence toward attending the American Massage Therapy Association convention to present project results (required). 
</t>
    </r>
  </si>
  <si>
    <t>Global Warming Mitigation Project</t>
  </si>
  <si>
    <r>
      <rPr>
        <b/>
        <sz val="11"/>
        <color theme="1"/>
        <rFont val="Calibri"/>
        <family val="2"/>
        <scheme val="minor"/>
      </rPr>
      <t>Keeling Curve Prize</t>
    </r>
    <r>
      <rPr>
        <sz val="11"/>
        <color theme="1"/>
        <rFont val="Calibri"/>
        <family val="2"/>
        <scheme val="minor"/>
      </rPr>
      <t xml:space="preserve">
</t>
    </r>
    <r>
      <rPr>
        <sz val="10"/>
        <color theme="1"/>
        <rFont val="Calibri"/>
        <family val="2"/>
        <scheme val="minor"/>
      </rPr>
      <t xml:space="preserve">Keeling Curve Prize invites proposals for innovative climate change solutions from organizations around the world. The Keeling Curve Prize is awarded to current programs and projects from anywhere in the world. Applications centered on past work, unimplemented ideas or untested hypotheses will not be accepted. In 2022, two awards of $25,000 will be awarded in each of the following categories:
</t>
    </r>
    <r>
      <rPr>
        <b/>
        <sz val="10"/>
        <color theme="1"/>
        <rFont val="Calibri"/>
        <family val="2"/>
        <scheme val="minor"/>
      </rPr>
      <t>Carbon Sinks (Natural &amp; Engineered):</t>
    </r>
    <r>
      <rPr>
        <sz val="10"/>
        <color theme="1"/>
        <rFont val="Calibri"/>
        <family val="2"/>
        <scheme val="minor"/>
      </rPr>
      <t xml:space="preserve"> Projects in this category will advance technological and nature-based strategies for capturing and/or utilizing heat-trapping gases from the air or oceans. 
</t>
    </r>
    <r>
      <rPr>
        <b/>
        <sz val="10"/>
        <color theme="1"/>
        <rFont val="Calibri"/>
        <family val="2"/>
        <scheme val="minor"/>
      </rPr>
      <t xml:space="preserve">Energy: </t>
    </r>
    <r>
      <rPr>
        <sz val="10"/>
        <color theme="1"/>
        <rFont val="Calibri"/>
        <family val="2"/>
        <scheme val="minor"/>
      </rPr>
      <t xml:space="preserve">Projects in this category will decarbonize energy, support zero-carbon energy innovations, and lead the way in improving the supply, distribution, and access of low- or zero-emissions energy systems worldwide. 
</t>
    </r>
    <r>
      <rPr>
        <b/>
        <sz val="10"/>
        <color theme="1"/>
        <rFont val="Calibri"/>
        <family val="2"/>
        <scheme val="minor"/>
      </rPr>
      <t xml:space="preserve">Finance: </t>
    </r>
    <r>
      <rPr>
        <sz val="10"/>
        <color theme="1"/>
        <rFont val="Calibri"/>
        <family val="2"/>
        <scheme val="minor"/>
      </rPr>
      <t xml:space="preserve">Projects in this category will make financial mechanisms and economics work for greenhouse gas reduction and/or reversal ventures. 
</t>
    </r>
    <r>
      <rPr>
        <b/>
        <sz val="10"/>
        <color theme="1"/>
        <rFont val="Calibri"/>
        <family val="2"/>
        <scheme val="minor"/>
      </rPr>
      <t xml:space="preserve">Social &amp; Cultural Pathways: </t>
    </r>
    <r>
      <rPr>
        <sz val="10"/>
        <color theme="1"/>
        <rFont val="Calibri"/>
        <family val="2"/>
        <scheme val="minor"/>
      </rPr>
      <t xml:space="preserve">Projects in this category will work to change the way people consider, understand, and act concerning human impacts on Earth to address what it takes, socially and culturally, to develop beyond fossil fuels. 
</t>
    </r>
    <r>
      <rPr>
        <b/>
        <sz val="10"/>
        <color theme="1"/>
        <rFont val="Calibri"/>
        <family val="2"/>
        <scheme val="minor"/>
      </rPr>
      <t xml:space="preserve">Transport &amp; Mobility: </t>
    </r>
    <r>
      <rPr>
        <sz val="10"/>
        <color theme="1"/>
        <rFont val="Calibri"/>
        <family val="2"/>
        <scheme val="minor"/>
      </rPr>
      <t xml:space="preserve">Projects that apply in this category will reimagine and reinvent all types of vehicles, fuels, and mobility options for both people and products. The projects will confront the carbon footprint of the vehicles themselves and the routes traveled.
</t>
    </r>
  </si>
  <si>
    <t>Kessler Foundation</t>
  </si>
  <si>
    <r>
      <rPr>
        <b/>
        <sz val="11"/>
        <color theme="1"/>
        <rFont val="Calibri"/>
        <family val="2"/>
        <scheme val="minor"/>
      </rPr>
      <t>Signature Employment Grants</t>
    </r>
    <r>
      <rPr>
        <sz val="11"/>
        <color theme="1"/>
        <rFont val="Calibri"/>
        <family val="2"/>
        <scheme val="minor"/>
      </rPr>
      <t xml:space="preserve">
</t>
    </r>
    <r>
      <rPr>
        <sz val="10"/>
        <color theme="1"/>
        <rFont val="Calibri"/>
        <family val="2"/>
        <scheme val="minor"/>
      </rPr>
      <t xml:space="preserve">This program will award grants of up to $250,000 per year for up to two years in support of pilot initiatives or demonstration projects for models that increase employment for individuals with disabilities. The foundation has a special interest in projects that address the intersection of race, class, gender, disability, and poverty within the framework of helping individuals with disabilities obtain employment or re-enter the job market following injury. Partnerships across sectors, such as public/private collaborations with economic development organizations, banks, and municipalities are particularly of interest.
</t>
    </r>
    <r>
      <rPr>
        <b/>
        <sz val="10"/>
        <color theme="1"/>
        <rFont val="Calibri"/>
        <family val="2"/>
        <scheme val="minor"/>
      </rPr>
      <t xml:space="preserve">[Concept Grants]
</t>
    </r>
  </si>
  <si>
    <t>Updated January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</si>
</sst>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2]\ * #,##0.00_);_([$€-2]\ * \(#,##0.00\);_([$€-2]\ *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28"/>
      <color theme="1"/>
      <name val="Calibri"/>
      <family val="2"/>
      <scheme val="minor"/>
    </font>
    <font>
      <b/>
      <u/>
      <sz val="28"/>
      <color rgb="FFD73F09"/>
      <name val="Calibri"/>
      <family val="2"/>
      <scheme val="minor"/>
    </font>
    <font>
      <b/>
      <sz val="10"/>
      <color theme="1"/>
      <name val="Calibri"/>
      <family val="2"/>
      <scheme val="minor"/>
    </font>
    <font>
      <sz val="8"/>
      <name val="Calibri"/>
      <family val="2"/>
      <scheme val="minor"/>
    </font>
    <font>
      <sz val="10"/>
      <name val="Calibri"/>
      <family val="2"/>
      <scheme val="minor"/>
    </font>
    <font>
      <i/>
      <sz val="10"/>
      <color theme="1"/>
      <name val="Calibri"/>
      <family val="2"/>
      <scheme val="minor"/>
    </font>
    <font>
      <b/>
      <sz val="10"/>
      <color rgb="FFFF0000"/>
      <name val="Calibri"/>
      <family val="2"/>
      <scheme val="minor"/>
    </font>
    <font>
      <sz val="11"/>
      <color rgb="FF202020"/>
      <name val="Calibri"/>
      <family val="2"/>
      <scheme val="minor"/>
    </font>
  </fonts>
  <fills count="4">
    <fill>
      <patternFill patternType="none"/>
    </fill>
    <fill>
      <patternFill patternType="gray125"/>
    </fill>
    <fill>
      <patternFill patternType="solid">
        <fgColor rgb="FFD73F09"/>
        <bgColor indexed="64"/>
      </patternFill>
    </fill>
    <fill>
      <patternFill patternType="solid">
        <fgColor rgb="FFF5F2ED"/>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horizontal="left" vertical="center"/>
    </xf>
    <xf numFmtId="0" fontId="4" fillId="0" borderId="0" xfId="1" applyAlignment="1">
      <alignment horizontal="left" vertical="center" wrapText="1"/>
    </xf>
    <xf numFmtId="0" fontId="4" fillId="0" borderId="0" xfId="1" applyBorder="1" applyAlignment="1">
      <alignment horizontal="left" vertical="center" wrapText="1"/>
    </xf>
    <xf numFmtId="164" fontId="0" fillId="3" borderId="14" xfId="0" applyNumberFormat="1" applyFill="1" applyBorder="1" applyAlignment="1">
      <alignment horizontal="right"/>
    </xf>
    <xf numFmtId="0" fontId="0" fillId="0" borderId="14" xfId="0" applyBorder="1" applyAlignment="1">
      <alignment horizontal="left" vertical="top" wrapText="1"/>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0" fillId="3" borderId="14" xfId="1" applyNumberFormat="1" applyFont="1" applyFill="1" applyBorder="1" applyAlignment="1">
      <alignment horizontal="left" wrapText="1"/>
    </xf>
    <xf numFmtId="0" fontId="5" fillId="0" borderId="0" xfId="0" applyFont="1"/>
    <xf numFmtId="0" fontId="5" fillId="0" borderId="0" xfId="0" applyFont="1" applyAlignment="1">
      <alignment horizontal="left"/>
    </xf>
    <xf numFmtId="0" fontId="0" fillId="3" borderId="14" xfId="0" applyFill="1" applyBorder="1" applyAlignment="1">
      <alignment horizontal="left" vertical="top" wrapText="1"/>
    </xf>
    <xf numFmtId="14" fontId="4" fillId="0" borderId="14" xfId="1" applyNumberFormat="1" applyFill="1" applyBorder="1" applyAlignment="1">
      <alignment horizontal="right"/>
    </xf>
    <xf numFmtId="0" fontId="0" fillId="0" borderId="5" xfId="0" applyBorder="1" applyAlignment="1">
      <alignment horizontal="left" vertical="top" wrapText="1"/>
    </xf>
    <xf numFmtId="164" fontId="0" fillId="3" borderId="5" xfId="0" applyNumberFormat="1" applyFill="1" applyBorder="1" applyAlignment="1">
      <alignment horizontal="right"/>
    </xf>
    <xf numFmtId="0" fontId="5" fillId="3" borderId="5" xfId="0" applyFont="1" applyFill="1" applyBorder="1" applyAlignment="1">
      <alignment horizontal="left" vertical="top" wrapText="1"/>
    </xf>
    <xf numFmtId="0" fontId="0" fillId="3" borderId="5" xfId="0" applyFill="1" applyBorder="1" applyAlignment="1">
      <alignment horizontal="left" vertical="top" wrapText="1"/>
    </xf>
    <xf numFmtId="14" fontId="4" fillId="0" borderId="5" xfId="1" applyNumberFormat="1" applyFill="1" applyBorder="1" applyAlignment="1">
      <alignment horizontal="right"/>
    </xf>
    <xf numFmtId="0" fontId="10" fillId="3" borderId="5" xfId="1" applyNumberFormat="1" applyFont="1" applyFill="1" applyBorder="1" applyAlignment="1">
      <alignment horizontal="left" wrapText="1"/>
    </xf>
    <xf numFmtId="0" fontId="1" fillId="2" borderId="5" xfId="0" applyFont="1" applyFill="1" applyBorder="1" applyAlignment="1">
      <alignment horizontal="left"/>
    </xf>
    <xf numFmtId="0" fontId="5" fillId="3" borderId="14" xfId="0" applyFont="1" applyFill="1" applyBorder="1" applyAlignment="1">
      <alignment horizontal="left" vertical="top" wrapText="1"/>
    </xf>
    <xf numFmtId="0" fontId="3" fillId="0" borderId="14" xfId="0" applyFont="1" applyBorder="1" applyAlignment="1">
      <alignment horizontal="left" vertical="top" wrapText="1"/>
    </xf>
    <xf numFmtId="0" fontId="4" fillId="0" borderId="14" xfId="1" applyFill="1" applyBorder="1" applyAlignment="1">
      <alignment horizontal="right"/>
    </xf>
    <xf numFmtId="14" fontId="4" fillId="0" borderId="14" xfId="1" applyNumberFormat="1" applyFill="1" applyBorder="1" applyAlignment="1">
      <alignment horizontal="right" wrapText="1"/>
    </xf>
    <xf numFmtId="0" fontId="10" fillId="3" borderId="14" xfId="0" applyFont="1" applyFill="1" applyBorder="1" applyAlignment="1">
      <alignment horizontal="left" wrapText="1"/>
    </xf>
    <xf numFmtId="165" fontId="0" fillId="3" borderId="14" xfId="0" applyNumberFormat="1" applyFill="1" applyBorder="1" applyAlignment="1">
      <alignment horizontal="right"/>
    </xf>
    <xf numFmtId="0" fontId="0" fillId="0" borderId="14" xfId="0" applyFill="1" applyBorder="1" applyAlignment="1">
      <alignment horizontal="left" vertical="top" wrapText="1"/>
    </xf>
    <xf numFmtId="0" fontId="0" fillId="0" borderId="5" xfId="0" applyFill="1" applyBorder="1" applyAlignment="1">
      <alignment horizontal="left" vertical="top" wrapText="1"/>
    </xf>
    <xf numFmtId="0" fontId="10" fillId="3" borderId="5" xfId="0" applyFont="1" applyFill="1" applyBorder="1" applyAlignment="1">
      <alignment horizontal="left" wrapText="1"/>
    </xf>
    <xf numFmtId="0" fontId="13" fillId="3" borderId="14" xfId="0" applyFont="1" applyFill="1" applyBorder="1" applyAlignment="1">
      <alignment horizontal="left" vertical="top" wrapText="1"/>
    </xf>
    <xf numFmtId="0" fontId="6" fillId="0" borderId="13" xfId="0" applyFont="1" applyBorder="1" applyAlignment="1">
      <alignment horizont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4" fillId="0" borderId="3" xfId="1" applyBorder="1" applyAlignment="1">
      <alignment horizontal="left" vertical="center" wrapText="1"/>
    </xf>
    <xf numFmtId="0" fontId="4" fillId="0" borderId="13" xfId="1" applyBorder="1" applyAlignment="1">
      <alignment horizontal="left" vertical="center" wrapText="1"/>
    </xf>
    <xf numFmtId="0" fontId="4" fillId="0" borderId="1" xfId="1" applyBorder="1" applyAlignment="1">
      <alignment horizontal="left" vertical="center" wrapText="1"/>
    </xf>
    <xf numFmtId="0" fontId="4" fillId="0" borderId="0" xfId="1" applyBorder="1" applyAlignment="1">
      <alignment horizontal="left" vertical="center" wrapText="1"/>
    </xf>
    <xf numFmtId="0" fontId="2" fillId="0" borderId="0" xfId="0" applyFont="1" applyAlignment="1">
      <alignment horizontal="left"/>
    </xf>
    <xf numFmtId="0" fontId="0" fillId="0" borderId="0" xfId="0" applyAlignment="1">
      <alignment horizontal="left"/>
    </xf>
    <xf numFmtId="0" fontId="4" fillId="0" borderId="0" xfId="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4" xfId="0" applyFont="1" applyFill="1" applyBorder="1" applyAlignment="1">
      <alignment horizontal="left"/>
    </xf>
    <xf numFmtId="0" fontId="4" fillId="0" borderId="0" xfId="1" applyAlignment="1">
      <alignment horizontal="left" vertical="center" wrapText="1"/>
    </xf>
    <xf numFmtId="0" fontId="0" fillId="0" borderId="5" xfId="0" applyBorder="1" applyAlignment="1">
      <alignment horizontal="center" vertical="center" wrapText="1"/>
    </xf>
    <xf numFmtId="0" fontId="1" fillId="2" borderId="5" xfId="0" applyFont="1" applyFill="1" applyBorder="1" applyAlignment="1">
      <alignment horizontal="center"/>
    </xf>
    <xf numFmtId="0" fontId="0" fillId="0" borderId="5" xfId="0" applyBorder="1" applyAlignment="1">
      <alignment horizontal="left" vertical="center" wrapText="1"/>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center"/>
    </xf>
    <xf numFmtId="0" fontId="4" fillId="0" borderId="9" xfId="1" applyBorder="1" applyAlignment="1">
      <alignment horizontal="center" vertical="center"/>
    </xf>
    <xf numFmtId="0" fontId="4" fillId="0" borderId="6" xfId="1" applyBorder="1" applyAlignment="1">
      <alignment horizontal="center" vertical="center"/>
    </xf>
    <xf numFmtId="0" fontId="4" fillId="0" borderId="4" xfId="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left" vertical="center"/>
    </xf>
    <xf numFmtId="0" fontId="2" fillId="0" borderId="0" xfId="0" applyFont="1" applyAlignment="1">
      <alignment horizontal="left" vertical="center" wrapText="1"/>
    </xf>
  </cellXfs>
  <cellStyles count="2">
    <cellStyle name="Hyperlink" xfId="1" builtinId="8"/>
    <cellStyle name="Normal" xfId="0" builtinId="0"/>
  </cellStyles>
  <dxfs count="18">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5F2ED"/>
      <color rgb="FFD73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28586</xdr:colOff>
      <xdr:row>14</xdr:row>
      <xdr:rowOff>9538</xdr:rowOff>
    </xdr:from>
    <xdr:ext cx="2412885" cy="747101"/>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86" y="5886463"/>
          <a:ext cx="2412885" cy="7471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4:E29" totalsRowShown="0" headerRowDxfId="17" headerRowBorderDxfId="16" tableBorderDxfId="15" totalsRowBorderDxfId="14">
  <autoFilter ref="A4:E29" xr:uid="{00000000-0009-0000-0100-000005000000}"/>
  <sortState xmlns:xlrd2="http://schemas.microsoft.com/office/spreadsheetml/2017/richdata2" ref="A5:E29">
    <sortCondition ref="D4:D29"/>
  </sortState>
  <tableColumns count="5">
    <tableColumn id="1" xr3:uid="{00000000-0010-0000-0000-000001000000}" name="Sponsor" dataDxfId="13"/>
    <tableColumn id="2" xr3:uid="{00000000-0010-0000-0000-000002000000}" name="Title and Description" dataDxfId="12"/>
    <tableColumn id="3" xr3:uid="{00000000-0010-0000-0000-000003000000}" name="Amount" dataDxfId="11"/>
    <tableColumn id="4" xr3:uid="{00000000-0010-0000-0000-000004000000}" name="Deadline" dataDxfId="10" dataCellStyle="Hyperlink"/>
    <tableColumn id="5" xr3:uid="{224ED039-A4C1-4838-AE8C-734670F521B2}" name="Notes" dataDxfId="9" dataCellStyle="Hyperlink"/>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4" displayName="Table1344" ref="A4:E96" totalsRowShown="0" headerRowDxfId="8" headerRowBorderDxfId="7" tableBorderDxfId="6" totalsRowBorderDxfId="5">
  <autoFilter ref="A4:E96" xr:uid="{00000000-0009-0000-0100-000003000000}"/>
  <sortState xmlns:xlrd2="http://schemas.microsoft.com/office/spreadsheetml/2017/richdata2" ref="A5:E96">
    <sortCondition ref="D4:D96"/>
  </sortState>
  <tableColumns count="5">
    <tableColumn id="1" xr3:uid="{00000000-0010-0000-0100-000001000000}" name="Sponsor" dataDxfId="4"/>
    <tableColumn id="2" xr3:uid="{00000000-0010-0000-0100-000002000000}" name="Title and Description" dataDxfId="3"/>
    <tableColumn id="3" xr3:uid="{00000000-0010-0000-0100-000003000000}" name="Amount" dataDxfId="2"/>
    <tableColumn id="4" xr3:uid="{00000000-0010-0000-0100-000004000000}" name="Deadline" dataDxfId="1"/>
    <tableColumn id="5" xr3:uid="{00000000-0010-0000-0100-000005000000}" name="Notes" dataDxfId="0"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ilent.com/univ_relation/profaward/index.shtml" TargetMode="External"/><Relationship Id="rId13" Type="http://schemas.openxmlformats.org/officeDocument/2006/relationships/hyperlink" Target="https://www.phrmafoundation.org/awards/post-doctoral-fellowships/translational-medicine/" TargetMode="External"/><Relationship Id="rId18" Type="http://schemas.openxmlformats.org/officeDocument/2006/relationships/hyperlink" Target="https://www.phrmafoundation.org/awards/value-assessment-initiative/valuing-health-equity-challenge-award/" TargetMode="External"/><Relationship Id="rId26" Type="http://schemas.openxmlformats.org/officeDocument/2006/relationships/printerSettings" Target="../printerSettings/printerSettings1.bin"/><Relationship Id="rId3" Type="http://schemas.openxmlformats.org/officeDocument/2006/relationships/hyperlink" Target="https://hearinghealthfoundation.org/how-to-apply" TargetMode="External"/><Relationship Id="rId21" Type="http://schemas.openxmlformats.org/officeDocument/2006/relationships/hyperlink" Target="https://www.ohsu.edu/knight-cancer-institute/community-partnership-program-grants?j=252736&amp;sfmc_sub=51180866&amp;l=2256_HTML&amp;u=4800199&amp;mid=7309902&amp;jb=0" TargetMode="External"/><Relationship Id="rId7" Type="http://schemas.openxmlformats.org/officeDocument/2006/relationships/hyperlink" Target="https://jlabs.jnjinnovation.com/quickfire-challenges/food-allergy-prevention-quickfire-challenge" TargetMode="External"/><Relationship Id="rId12" Type="http://schemas.openxmlformats.org/officeDocument/2006/relationships/hyperlink" Target="https://www.phrmafoundation.org/awards/pre-doctoral-fellowship-awards/health-outcomes/" TargetMode="External"/><Relationship Id="rId17" Type="http://schemas.openxmlformats.org/officeDocument/2006/relationships/hyperlink" Target="https://www.phrmafoundation.org/awards/value-assessment-initiative/pcochallengeawards/" TargetMode="External"/><Relationship Id="rId25" Type="http://schemas.openxmlformats.org/officeDocument/2006/relationships/hyperlink" Target="https://kesslerfoundation.org/what-we-fundcenter-grantmaking/signature-employment-grants" TargetMode="External"/><Relationship Id="rId2" Type="http://schemas.openxmlformats.org/officeDocument/2006/relationships/hyperlink" Target="https://mcelhattan.org/about-new/program-areas/workplace-safety/" TargetMode="External"/><Relationship Id="rId16" Type="http://schemas.openxmlformats.org/officeDocument/2006/relationships/hyperlink" Target="https://www.phrmafoundation.org/awards/research-starter-grants/translational-medicine/" TargetMode="External"/><Relationship Id="rId20" Type="http://schemas.openxmlformats.org/officeDocument/2006/relationships/hyperlink" Target="https://www.openinnovation.corteva.com/collaborate-with-us/small-molecule-building-blocks.html" TargetMode="External"/><Relationship Id="rId1" Type="http://schemas.openxmlformats.org/officeDocument/2006/relationships/hyperlink" Target="https://www.fraxa.org/fragile-x-research/grant-application/" TargetMode="External"/><Relationship Id="rId6" Type="http://schemas.openxmlformats.org/officeDocument/2006/relationships/hyperlink" Target="https://nyscf.org/programs/extramural-grants/applicants/neuroscience-investigator-awards/" TargetMode="External"/><Relationship Id="rId11" Type="http://schemas.openxmlformats.org/officeDocument/2006/relationships/hyperlink" Target="https://www.hfsp.org/funding/hfsp-funding/research-grants" TargetMode="External"/><Relationship Id="rId24" Type="http://schemas.openxmlformats.org/officeDocument/2006/relationships/hyperlink" Target="https://www.globalwarmingmitigationproject.org/about-kcp" TargetMode="External"/><Relationship Id="rId5" Type="http://schemas.openxmlformats.org/officeDocument/2006/relationships/hyperlink" Target="https://www.nfwf.org/programs/five-star-and-urban-waters-restoration-grant-program/five-star-and-urban-waters-restoration-grant-program-2022-request-proposals" TargetMode="External"/><Relationship Id="rId15" Type="http://schemas.openxmlformats.org/officeDocument/2006/relationships/hyperlink" Target="https://www.phrmafoundation.org/awards/research-starter-grants/health-outcomes-informatics/" TargetMode="External"/><Relationship Id="rId23" Type="http://schemas.openxmlformats.org/officeDocument/2006/relationships/hyperlink" Target="http://massagetherapyfoundation.org/grants-and-contests/research-grants/" TargetMode="External"/><Relationship Id="rId10" Type="http://schemas.openxmlformats.org/officeDocument/2006/relationships/hyperlink" Target="https://allbloodcancers.org/research-grants/guidelines/" TargetMode="External"/><Relationship Id="rId19" Type="http://schemas.openxmlformats.org/officeDocument/2006/relationships/hyperlink" Target="https://www.beyondceliac.org/research/grants/funding-research/" TargetMode="External"/><Relationship Id="rId4" Type="http://schemas.openxmlformats.org/officeDocument/2006/relationships/hyperlink" Target="https://www.danonenorthamerica.com/fellowship-application/" TargetMode="External"/><Relationship Id="rId9" Type="http://schemas.openxmlformats.org/officeDocument/2006/relationships/hyperlink" Target="https://fibrofoundation.org/research/apply-for-a-grant/" TargetMode="External"/><Relationship Id="rId14" Type="http://schemas.openxmlformats.org/officeDocument/2006/relationships/hyperlink" Target="https://www.phrmafoundation.org/awards/pre-doctoral-fellowship-awards/health-outcomes/" TargetMode="External"/><Relationship Id="rId22" Type="http://schemas.openxmlformats.org/officeDocument/2006/relationships/hyperlink" Target="https://chnfoundation.org/wp-content/uploads/2022/01/PSR-2023-Application-Guide_FINAL-12.16.21.pdf" TargetMode="External"/><Relationship Id="rId27"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charleskochfoundation.org/apply-for-grants/requests-for-proposals/technology-innovation/" TargetMode="External"/><Relationship Id="rId21" Type="http://schemas.openxmlformats.org/officeDocument/2006/relationships/hyperlink" Target="https://www.improvediagnosis.org/wp-content/uploads/2020/04/FINAL-DxQI-RFP-Design-Deadline-4.1.2020.pdf" TargetMode="External"/><Relationship Id="rId42" Type="http://schemas.openxmlformats.org/officeDocument/2006/relationships/hyperlink" Target="https://www.aicr.org/research/aicr-grant-program/apply-for-grant/" TargetMode="External"/><Relationship Id="rId47" Type="http://schemas.openxmlformats.org/officeDocument/2006/relationships/hyperlink" Target="https://www.afar.org/grants/glenn-postdoc" TargetMode="External"/><Relationship Id="rId63" Type="http://schemas.openxmlformats.org/officeDocument/2006/relationships/hyperlink" Target="https://grantcenter.jdrf.org/rfa/diversifying-diabetes-research-talent-in-academia/" TargetMode="External"/><Relationship Id="rId68" Type="http://schemas.openxmlformats.org/officeDocument/2006/relationships/hyperlink" Target="https://research.cisco.com/research-grants" TargetMode="External"/><Relationship Id="rId84" Type="http://schemas.openxmlformats.org/officeDocument/2006/relationships/hyperlink" Target="https://rfp.kauffman.org/prog/2022_knowledge_challenge/?utm_source=newsletter&amp;utm_medium=email&amp;utm_campaign=currents-newsletter12_15_2021" TargetMode="External"/><Relationship Id="rId89" Type="http://schemas.openxmlformats.org/officeDocument/2006/relationships/hyperlink" Target="https://www.jccfund.org/fellowship-information/" TargetMode="External"/><Relationship Id="rId16" Type="http://schemas.openxmlformats.org/officeDocument/2006/relationships/hyperlink" Target="https://www.alzdiscovery.org/research-and-grants/funding-opportunities/diagnostics-accelerator" TargetMode="External"/><Relationship Id="rId11" Type="http://schemas.openxmlformats.org/officeDocument/2006/relationships/hyperlink" Target="https://www.theinvestigativefund.org/about/special-funds/puffin-foundation-investigative-fund" TargetMode="External"/><Relationship Id="rId32" Type="http://schemas.openxmlformats.org/officeDocument/2006/relationships/hyperlink" Target="https://charleskochfoundation.org/focus-areas/criminal-justice/" TargetMode="External"/><Relationship Id="rId37" Type="http://schemas.openxmlformats.org/officeDocument/2006/relationships/hyperlink" Target="https://habri.org/grants/funding-opportunities/" TargetMode="External"/><Relationship Id="rId53" Type="http://schemas.openxmlformats.org/officeDocument/2006/relationships/hyperlink" Target="https://nyscf.org/programs/extramural-grants/applicants/neuroscience-investigator-awards/" TargetMode="External"/><Relationship Id="rId58" Type="http://schemas.openxmlformats.org/officeDocument/2006/relationships/hyperlink" Target="https://www.curesarcoma.org/sarcoma-research/apply-for-a-grant/" TargetMode="External"/><Relationship Id="rId74" Type="http://schemas.openxmlformats.org/officeDocument/2006/relationships/hyperlink" Target="https://foundationfar.org/grants-funding/opportunities/submit-a-research-concept/" TargetMode="External"/><Relationship Id="rId79" Type="http://schemas.openxmlformats.org/officeDocument/2006/relationships/hyperlink" Target="https://www.aacr.org/grants/aacr-mirati-cancer-chemical-biology-research-fellowship/" TargetMode="External"/><Relationship Id="rId5" Type="http://schemas.openxmlformats.org/officeDocument/2006/relationships/hyperlink" Target="http://www.publicwelfare.org/grants-process/program-guidelines/" TargetMode="External"/><Relationship Id="rId90" Type="http://schemas.openxmlformats.org/officeDocument/2006/relationships/hyperlink" Target="https://crr.bc.edu/about-us/grant-programs/steven-h-sandell-grant-program-2/" TargetMode="External"/><Relationship Id="rId22" Type="http://schemas.openxmlformats.org/officeDocument/2006/relationships/hyperlink" Target="https://www.abbvie.com/partnerships/additional-collaboration-opportunities/investigator-initiated-studies-iis.html" TargetMode="External"/><Relationship Id="rId27" Type="http://schemas.openxmlformats.org/officeDocument/2006/relationships/hyperlink" Target="https://nam12.safelinks.protection.outlook.com/?url=https%3A%2F%2Fsimonsfoundation.us1.list-manage.com%2Ftrack%2Fclick%3Fu%3D0d6ddf7dc1a0b7297c8e06618%26id%3D327dfe7a12%26e%3D3d5e6b6867&amp;data=04%7C01%7CElizabeth.Ocampo%40osufoundation.org%7C8a914897e7f44eec341908d8b7e4b0ad%7Cf23cc2a3c588492ab39273c342a822a3%7C0%7C0%7C637461540161710108%7CUnknown%7CTWFpbGZsb3d8eyJWIjoiMC4wLjAwMDAiLCJQIjoiV2luMzIiLCJBTiI6Ik1haWwiLCJXVCI6Mn0%3D%7C1000&amp;sdata=bXnvNGC6QttxJubkx1ufkYXKFKX0gVL7I%2BsF7wqONyE%3D&amp;reserved=0" TargetMode="External"/><Relationship Id="rId43" Type="http://schemas.openxmlformats.org/officeDocument/2006/relationships/hyperlink" Target="https://www.cancer.org/research/we-fund-cancer-research/apply-research-grant/grant-types/research-professor-grants.html" TargetMode="External"/><Relationship Id="rId48" Type="http://schemas.openxmlformats.org/officeDocument/2006/relationships/hyperlink" Target="https://www.aacr.org/grants/aacr-astrazeneca-ovarian-cancer-research-fellowship/" TargetMode="External"/><Relationship Id="rId64" Type="http://schemas.openxmlformats.org/officeDocument/2006/relationships/hyperlink" Target="https://www.cancerresearch.org/scientists/fellowships-grants/post-doctoral-fellows" TargetMode="External"/><Relationship Id="rId69" Type="http://schemas.openxmlformats.org/officeDocument/2006/relationships/hyperlink" Target="https://www.alzdiscovery.org/research-and-grants/funding-opportunities/drug-development-program" TargetMode="External"/><Relationship Id="rId8" Type="http://schemas.openxmlformats.org/officeDocument/2006/relationships/hyperlink" Target="https://www.srf.org/programs/domestic-public-policy/" TargetMode="External"/><Relationship Id="rId51" Type="http://schemas.openxmlformats.org/officeDocument/2006/relationships/hyperlink" Target="https://crr.bc.edu/wp-content/uploads/2021/10/2022-Dissertation-Guidelines.pdf" TargetMode="External"/><Relationship Id="rId72" Type="http://schemas.openxmlformats.org/officeDocument/2006/relationships/hyperlink" Target="https://www.alzdiscovery.org/research-and-grants/funding-opportunities/prevention-pipeline" TargetMode="External"/><Relationship Id="rId80" Type="http://schemas.openxmlformats.org/officeDocument/2006/relationships/hyperlink" Target="https://www.aacr.org/grants/aacr-gertrude-b-elion-cancer-research-award-2/" TargetMode="External"/><Relationship Id="rId85" Type="http://schemas.openxmlformats.org/officeDocument/2006/relationships/hyperlink" Target="https://www.russellsage.org/how-to-apply/visiting-scholars-program?utm_source=Email_marketing&amp;utm_campaign=Tuesday_December_14_2021_-_1&amp;utm_content=rsf_bulletin&amp;cmp=1&amp;utm_medium=HTMLEmail" TargetMode="External"/><Relationship Id="rId93" Type="http://schemas.openxmlformats.org/officeDocument/2006/relationships/table" Target="../tables/table2.xml"/><Relationship Id="rId3" Type="http://schemas.openxmlformats.org/officeDocument/2006/relationships/hyperlink" Target="http://www.teaglefoundation.org/Grants-Initiatives/Current-Initiatives-Listing/Initiatives/Education-for-American-Civic-Life/Education-for-American-Civic-Life-RFP" TargetMode="External"/><Relationship Id="rId12" Type="http://schemas.openxmlformats.org/officeDocument/2006/relationships/hyperlink" Target="https://www.pankowfoundation.org/apply-for-grants/" TargetMode="External"/><Relationship Id="rId17" Type="http://schemas.openxmlformats.org/officeDocument/2006/relationships/hyperlink" Target="https://www.rwjf.org/en/library/funding-opportunities/2020/pioneering-ideas-2020-exploring-the-future-to-build-a-culture-of-health.html" TargetMode="External"/><Relationship Id="rId25" Type="http://schemas.openxmlformats.org/officeDocument/2006/relationships/hyperlink" Target="https://www.isocfoundation.org/grant-programme/research-grant-programme/" TargetMode="External"/><Relationship Id="rId33" Type="http://schemas.openxmlformats.org/officeDocument/2006/relationships/hyperlink" Target="https://www.commonwealthfund.org/grants" TargetMode="External"/><Relationship Id="rId38" Type="http://schemas.openxmlformats.org/officeDocument/2006/relationships/hyperlink" Target="https://www.healtheffects.org/research/funding/rfa/21-1-quantifying-non-tailpipe-PM-emissions" TargetMode="External"/><Relationship Id="rId46" Type="http://schemas.openxmlformats.org/officeDocument/2006/relationships/hyperlink" Target="https://www.afar.org/grants/big" TargetMode="External"/><Relationship Id="rId59" Type="http://schemas.openxmlformats.org/officeDocument/2006/relationships/hyperlink" Target="https://www.mda.org/science/funding-opportunities" TargetMode="External"/><Relationship Id="rId67" Type="http://schemas.openxmlformats.org/officeDocument/2006/relationships/hyperlink" Target="https://erefdn.org/targeted-request-for-safety-related-proposals/" TargetMode="External"/><Relationship Id="rId20" Type="http://schemas.openxmlformats.org/officeDocument/2006/relationships/hyperlink" Target="https://lectrona.boehringer-ingelheim.com/us/external-research-grants?itid=External%20Research%20Grants" TargetMode="External"/><Relationship Id="rId41" Type="http://schemas.openxmlformats.org/officeDocument/2006/relationships/hyperlink" Target="https://curearthritis.org/wp-content/uploads/2021/11/2022-Grant-Application-Requirements-_November_2021.pdf" TargetMode="External"/><Relationship Id="rId54" Type="http://schemas.openxmlformats.org/officeDocument/2006/relationships/hyperlink" Target="https://www.herbblockfoundation.org/grant-programs/pathways-out-poverty" TargetMode="External"/><Relationship Id="rId62" Type="http://schemas.openxmlformats.org/officeDocument/2006/relationships/hyperlink" Target="https://www.loreal.com/en/usa/pages/group/fwis/" TargetMode="External"/><Relationship Id="rId70" Type="http://schemas.openxmlformats.org/officeDocument/2006/relationships/hyperlink" Target="https://www.alzdiscovery.org/research-and-grants/funding-opportunities/pact" TargetMode="External"/><Relationship Id="rId75" Type="http://schemas.openxmlformats.org/officeDocument/2006/relationships/hyperlink" Target="https://www.autismspeaks.org/scientific-research-grants-how-apply" TargetMode="External"/><Relationship Id="rId83" Type="http://schemas.openxmlformats.org/officeDocument/2006/relationships/hyperlink" Target="http://afterschoolalliance.org/awards.cfm" TargetMode="External"/><Relationship Id="rId88" Type="http://schemas.openxmlformats.org/officeDocument/2006/relationships/hyperlink" Target="https://www.sfari.org/grant/bridge-to-independence-award-request-for-applications/?tab=overview" TargetMode="External"/><Relationship Id="rId91" Type="http://schemas.openxmlformats.org/officeDocument/2006/relationships/hyperlink" Target="https://www.smsna.org/grants/smsna-young-clinicians-research-grant" TargetMode="External"/><Relationship Id="rId1" Type="http://schemas.openxmlformats.org/officeDocument/2006/relationships/hyperlink" Target="http://www.theinvestigativefund.org/about/special-funds/wayne-barrett-investigative-fund/" TargetMode="External"/><Relationship Id="rId6" Type="http://schemas.openxmlformats.org/officeDocument/2006/relationships/hyperlink" Target="http://wgf.org/grants/" TargetMode="External"/><Relationship Id="rId15" Type="http://schemas.openxmlformats.org/officeDocument/2006/relationships/hyperlink" Target="https://www.alzdiscovery.org/research-and-grants/funding-opportunities/digital-biomarkers" TargetMode="External"/><Relationship Id="rId23" Type="http://schemas.openxmlformats.org/officeDocument/2006/relationships/hyperlink" Target="https://fastgrants.org/" TargetMode="External"/><Relationship Id="rId28" Type="http://schemas.openxmlformats.org/officeDocument/2006/relationships/hyperlink" Target="https://www.higheredpartnerships.org/challenge-opportunity/grant-eligibility/" TargetMode="External"/><Relationship Id="rId36" Type="http://schemas.openxmlformats.org/officeDocument/2006/relationships/hyperlink" Target="https://www.thrasherresearch.org/al-thrasher-award?lang=eng" TargetMode="External"/><Relationship Id="rId49" Type="http://schemas.openxmlformats.org/officeDocument/2006/relationships/hyperlink" Target="https://11thhourracing.org/grantmaking-strategy/" TargetMode="External"/><Relationship Id="rId57" Type="http://schemas.openxmlformats.org/officeDocument/2006/relationships/hyperlink" Target="https://www.amazon.science/research-awards/alexa-fairness-in-ai-call-for-proposals-winter-2022" TargetMode="External"/><Relationship Id="rId10" Type="http://schemas.openxmlformats.org/officeDocument/2006/relationships/hyperlink" Target="http://www.lairdnorton.org/inquiries.html" TargetMode="External"/><Relationship Id="rId31" Type="http://schemas.openxmlformats.org/officeDocument/2006/relationships/hyperlink" Target="https://www.boatus.org/grants/" TargetMode="External"/><Relationship Id="rId44" Type="http://schemas.openxmlformats.org/officeDocument/2006/relationships/hyperlink" Target="https://professional.heart.org/en/research-programs/application-information/transformational-project-award" TargetMode="External"/><Relationship Id="rId52" Type="http://schemas.openxmlformats.org/officeDocument/2006/relationships/hyperlink" Target="https://www.spencer.org/grant_types/large-research-grant" TargetMode="External"/><Relationship Id="rId60" Type="http://schemas.openxmlformats.org/officeDocument/2006/relationships/hyperlink" Target="https://www.mda.org/science/funding-opportunities" TargetMode="External"/><Relationship Id="rId65" Type="http://schemas.openxmlformats.org/officeDocument/2006/relationships/hyperlink" Target="https://www.cancerresearch.org/en-us/scientists/fellowships-grants/post-doctoral-fellows-promote-diversity" TargetMode="External"/><Relationship Id="rId73" Type="http://schemas.openxmlformats.org/officeDocument/2006/relationships/hyperlink" Target="https://www.healtheffects.org/research/funding/rfa/21-2-walter-rosenblith-new-investigator-award" TargetMode="External"/><Relationship Id="rId78" Type="http://schemas.openxmlformats.org/officeDocument/2006/relationships/hyperlink" Target="https://www.aacr.org/grants/aacr-novocure-tumor-treating-fields-research-grants/" TargetMode="External"/><Relationship Id="rId81" Type="http://schemas.openxmlformats.org/officeDocument/2006/relationships/hyperlink" Target="https://www.nfwf.org/programs/coral-reefs/coral-reef-conservation-fund-2022-request-proposals" TargetMode="External"/><Relationship Id="rId86" Type="http://schemas.openxmlformats.org/officeDocument/2006/relationships/hyperlink" Target="https://www.russellsage.org/dissertation-research-grants?utm_source=Email_marketing&amp;utm_campaign=Tuesday_December_14_2021_-_1&amp;utm_content=rsf_bulletin&amp;cmp=1&amp;utm_medium=HTMLEmail" TargetMode="External"/><Relationship Id="rId4" Type="http://schemas.openxmlformats.org/officeDocument/2006/relationships/hyperlink" Target="http://www.publicwelfare.org/race-redemption-and-restoration/" TargetMode="External"/><Relationship Id="rId9" Type="http://schemas.openxmlformats.org/officeDocument/2006/relationships/hyperlink" Target="https://www.rwjf.org/en/library/funding-opportunities/2015/evidence-for-action-investigator-initiated-research-to-build-a-culture-of-health.html" TargetMode="External"/><Relationship Id="rId13" Type="http://schemas.openxmlformats.org/officeDocument/2006/relationships/hyperlink" Target="http://ncf.org/what-we-fund" TargetMode="External"/><Relationship Id="rId18" Type="http://schemas.openxmlformats.org/officeDocument/2006/relationships/hyperlink" Target="https://www.emdgroup.com/en/research/open-innovation/2020-research-grants/research-grant-pandemic-preparedness.html.html" TargetMode="External"/><Relationship Id="rId39" Type="http://schemas.openxmlformats.org/officeDocument/2006/relationships/hyperlink" Target="https://foundationfar.org/grants-funding/opportunities/rapid-outcomes-from-agricultural-research/" TargetMode="External"/><Relationship Id="rId34" Type="http://schemas.openxmlformats.org/officeDocument/2006/relationships/hyperlink" Target="https://www.climateemergencyfund.org/grants" TargetMode="External"/><Relationship Id="rId50" Type="http://schemas.openxmlformats.org/officeDocument/2006/relationships/hyperlink" Target="https://www.simonsfoundation.org/grant/collaboration-grants-for-mathematicians/" TargetMode="External"/><Relationship Id="rId55" Type="http://schemas.openxmlformats.org/officeDocument/2006/relationships/hyperlink" Target="https://www.bellavistafoundation.org/program-areas/watershed-restoration/" TargetMode="External"/><Relationship Id="rId76" Type="http://schemas.openxmlformats.org/officeDocument/2006/relationships/hyperlink" Target="https://professional.heart.org/en/research-programs/strategically-focused-research/long-covid-cv-consequences-grant" TargetMode="External"/><Relationship Id="rId7" Type="http://schemas.openxmlformats.org/officeDocument/2006/relationships/hyperlink" Target="http://waittfoundation.org/roc-grants/" TargetMode="External"/><Relationship Id="rId71" Type="http://schemas.openxmlformats.org/officeDocument/2006/relationships/hyperlink" Target="https://www.alzdiscovery.org/research-and-grants/funding-opportunities/biomarkers" TargetMode="External"/><Relationship Id="rId92" Type="http://schemas.openxmlformats.org/officeDocument/2006/relationships/printerSettings" Target="../printerSettings/printerSettings2.bin"/><Relationship Id="rId2" Type="http://schemas.openxmlformats.org/officeDocument/2006/relationships/hyperlink" Target="https://akidsbraintumorcure.org/medical-research-on-childhood-brain-tumors/apply-for-a-plga-sponsored-grant/" TargetMode="External"/><Relationship Id="rId29" Type="http://schemas.openxmlformats.org/officeDocument/2006/relationships/hyperlink" Target="https://www.simonsfoundation.org/grant/targeted-grants-in-mps/" TargetMode="External"/><Relationship Id="rId24" Type="http://schemas.openxmlformats.org/officeDocument/2006/relationships/hyperlink" Target="http://www.tiffanyandcofoundation.org/guidelines/coral.aspx" TargetMode="External"/><Relationship Id="rId40" Type="http://schemas.openxmlformats.org/officeDocument/2006/relationships/hyperlink" Target="https://earlychildhoodfoundation.org/" TargetMode="External"/><Relationship Id="rId45" Type="http://schemas.openxmlformats.org/officeDocument/2006/relationships/hyperlink" Target="https://professional.heart.org/en/research-programs/application-information/research-supplement-to-promote-diversity-in-science" TargetMode="External"/><Relationship Id="rId66" Type="http://schemas.openxmlformats.org/officeDocument/2006/relationships/hyperlink" Target="https://www.alz.org/research/for_researchers/grants/types-of-grants/the_zenith_fellows_award_program_(zenith)" TargetMode="External"/><Relationship Id="rId87" Type="http://schemas.openxmlformats.org/officeDocument/2006/relationships/hyperlink" Target="https://chnfoundation.org/programs/creating-opportunity-independence/" TargetMode="External"/><Relationship Id="rId61" Type="http://schemas.openxmlformats.org/officeDocument/2006/relationships/hyperlink" Target="https://www.mda.org/science/funding-opportunities" TargetMode="External"/><Relationship Id="rId82" Type="http://schemas.openxmlformats.org/officeDocument/2006/relationships/hyperlink" Target="https://www.openinnovation.corteva.com/collaborate-with-us/editing-broad-spectrum-resistance.html" TargetMode="External"/><Relationship Id="rId19" Type="http://schemas.openxmlformats.org/officeDocument/2006/relationships/hyperlink" Target="https://lectrona.boehringer-ingelheim.com/us/medical-education-grants/scientific-advancement-grants-SAG?itid=Scientific%20Advancement%20Grants" TargetMode="External"/><Relationship Id="rId14" Type="http://schemas.openxmlformats.org/officeDocument/2006/relationships/hyperlink" Target="https://innovationfund.comcast.com/" TargetMode="External"/><Relationship Id="rId30" Type="http://schemas.openxmlformats.org/officeDocument/2006/relationships/hyperlink" Target="https://www.opentech.fund/funds/internet-freedom-fund/" TargetMode="External"/><Relationship Id="rId35" Type="http://schemas.openxmlformats.org/officeDocument/2006/relationships/hyperlink" Target="https://www.gilead.com/purpose/giving/what-we-fund" TargetMode="External"/><Relationship Id="rId56" Type="http://schemas.openxmlformats.org/officeDocument/2006/relationships/hyperlink" Target="https://www.mitsubishicorp.com/us/en/mcfa/about.html" TargetMode="External"/><Relationship Id="rId77" Type="http://schemas.openxmlformats.org/officeDocument/2006/relationships/hyperlink" Target="https://www.aacr.org/grants/aacr-novocure-career-development-awards-for-tumor-treating-fields-research/"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lizabeth.Ocampo@osufoundation.org" TargetMode="External"/><Relationship Id="rId7" Type="http://schemas.openxmlformats.org/officeDocument/2006/relationships/printerSettings" Target="../printerSettings/printerSettings3.bin"/><Relationship Id="rId2" Type="http://schemas.openxmlformats.org/officeDocument/2006/relationships/hyperlink" Target="mailto:Paul.DuBois@osufoundation.org" TargetMode="External"/><Relationship Id="rId1" Type="http://schemas.openxmlformats.org/officeDocument/2006/relationships/hyperlink" Target="mailto:Aaron.Shonk@osufoundation.org" TargetMode="External"/><Relationship Id="rId6" Type="http://schemas.openxmlformats.org/officeDocument/2006/relationships/hyperlink" Target="https://fororegonstate.org/about/foundation-relations/services" TargetMode="External"/><Relationship Id="rId5" Type="http://schemas.openxmlformats.org/officeDocument/2006/relationships/hyperlink" Target="https://fororegonstate.org/about/foundation-relations/training" TargetMode="External"/><Relationship Id="rId4" Type="http://schemas.openxmlformats.org/officeDocument/2006/relationships/hyperlink" Target="mailto:Susan.Emerson@oregonstat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73F09"/>
    <pageSetUpPr fitToPage="1"/>
  </sheetPr>
  <dimension ref="A1:E29"/>
  <sheetViews>
    <sheetView showGridLines="0" tabSelected="1" zoomScaleNormal="100" zoomScaleSheetLayoutView="100" workbookViewId="0">
      <selection activeCell="A3" sqref="A3:E3"/>
    </sheetView>
  </sheetViews>
  <sheetFormatPr defaultRowHeight="15" x14ac:dyDescent="0.25"/>
  <cols>
    <col min="1" max="1" width="25.7109375" customWidth="1"/>
    <col min="2" max="2" width="120.7109375" customWidth="1"/>
    <col min="3" max="3" width="14.7109375" bestFit="1" customWidth="1"/>
    <col min="4" max="4" width="12" customWidth="1"/>
    <col min="5" max="5" width="40.7109375" style="13" customWidth="1"/>
  </cols>
  <sheetData>
    <row r="1" spans="1:5" ht="36" x14ac:dyDescent="0.55000000000000004">
      <c r="A1" s="34" t="s">
        <v>0</v>
      </c>
      <c r="B1" s="34"/>
      <c r="C1" s="34"/>
      <c r="D1" s="34"/>
      <c r="E1" s="34"/>
    </row>
    <row r="2" spans="1:5" x14ac:dyDescent="0.25">
      <c r="A2" s="38" t="s">
        <v>259</v>
      </c>
      <c r="B2" s="39"/>
      <c r="C2" s="39"/>
      <c r="D2" s="39"/>
      <c r="E2" s="40"/>
    </row>
    <row r="3" spans="1:5" ht="36" customHeight="1" x14ac:dyDescent="0.25">
      <c r="A3" s="35" t="s">
        <v>1</v>
      </c>
      <c r="B3" s="36"/>
      <c r="C3" s="36"/>
      <c r="D3" s="36"/>
      <c r="E3" s="37"/>
    </row>
    <row r="4" spans="1:5" x14ac:dyDescent="0.25">
      <c r="A4" s="23" t="s">
        <v>2</v>
      </c>
      <c r="B4" s="23" t="s">
        <v>3</v>
      </c>
      <c r="C4" s="23" t="s">
        <v>4</v>
      </c>
      <c r="D4" s="23" t="s">
        <v>5</v>
      </c>
      <c r="E4" s="23" t="s">
        <v>6</v>
      </c>
    </row>
    <row r="5" spans="1:5" ht="219" x14ac:dyDescent="0.25">
      <c r="A5" s="20" t="s">
        <v>217</v>
      </c>
      <c r="B5" s="31" t="s">
        <v>218</v>
      </c>
      <c r="C5" s="18">
        <v>500000</v>
      </c>
      <c r="D5" s="21">
        <v>44579</v>
      </c>
      <c r="E5" s="22" t="s">
        <v>157</v>
      </c>
    </row>
    <row r="6" spans="1:5" ht="168" x14ac:dyDescent="0.25">
      <c r="A6" s="20" t="s">
        <v>195</v>
      </c>
      <c r="B6" s="17" t="s">
        <v>223</v>
      </c>
      <c r="C6" s="18" t="s">
        <v>10</v>
      </c>
      <c r="D6" s="21">
        <v>44586</v>
      </c>
      <c r="E6" s="22"/>
    </row>
    <row r="7" spans="1:5" ht="117" x14ac:dyDescent="0.25">
      <c r="A7" s="20" t="s">
        <v>231</v>
      </c>
      <c r="B7" s="17" t="s">
        <v>232</v>
      </c>
      <c r="C7" s="18" t="s">
        <v>10</v>
      </c>
      <c r="D7" s="21">
        <v>44593</v>
      </c>
      <c r="E7" s="22" t="s">
        <v>233</v>
      </c>
    </row>
    <row r="8" spans="1:5" ht="206.25" x14ac:dyDescent="0.25">
      <c r="A8" s="15" t="s">
        <v>215</v>
      </c>
      <c r="B8" s="30" t="s">
        <v>216</v>
      </c>
      <c r="C8" s="7">
        <v>100000</v>
      </c>
      <c r="D8" s="16">
        <v>44593</v>
      </c>
      <c r="E8" s="22"/>
    </row>
    <row r="9" spans="1:5" ht="91.5" x14ac:dyDescent="0.25">
      <c r="A9" s="15" t="s">
        <v>253</v>
      </c>
      <c r="B9" s="30" t="s">
        <v>254</v>
      </c>
      <c r="C9" s="7">
        <v>30000</v>
      </c>
      <c r="D9" s="16">
        <v>44593</v>
      </c>
      <c r="E9" s="12"/>
    </row>
    <row r="10" spans="1:5" ht="66" x14ac:dyDescent="0.25">
      <c r="A10" s="15" t="s">
        <v>234</v>
      </c>
      <c r="B10" s="30" t="s">
        <v>235</v>
      </c>
      <c r="C10" s="7">
        <v>100000</v>
      </c>
      <c r="D10" s="16">
        <v>44596</v>
      </c>
      <c r="E10" s="12"/>
    </row>
    <row r="11" spans="1:5" ht="244.5" x14ac:dyDescent="0.25">
      <c r="A11" s="15" t="s">
        <v>255</v>
      </c>
      <c r="B11" s="30" t="s">
        <v>256</v>
      </c>
      <c r="C11" s="7">
        <v>25000</v>
      </c>
      <c r="D11" s="16">
        <v>44602</v>
      </c>
      <c r="E11" s="12"/>
    </row>
    <row r="12" spans="1:5" ht="180.75" x14ac:dyDescent="0.25">
      <c r="A12" s="15" t="s">
        <v>250</v>
      </c>
      <c r="B12" s="30" t="s">
        <v>251</v>
      </c>
      <c r="C12" s="7" t="s">
        <v>10</v>
      </c>
      <c r="D12" s="16">
        <v>44602</v>
      </c>
      <c r="E12" s="12"/>
    </row>
    <row r="13" spans="1:5" ht="91.5" x14ac:dyDescent="0.25">
      <c r="A13" s="15" t="s">
        <v>239</v>
      </c>
      <c r="B13" s="30" t="s">
        <v>240</v>
      </c>
      <c r="C13" s="7">
        <v>50000</v>
      </c>
      <c r="D13" s="16">
        <v>44602</v>
      </c>
      <c r="E13" s="12"/>
    </row>
    <row r="14" spans="1:5" ht="66" x14ac:dyDescent="0.25">
      <c r="A14" s="15" t="s">
        <v>239</v>
      </c>
      <c r="B14" s="30" t="s">
        <v>241</v>
      </c>
      <c r="C14" s="7">
        <v>120000</v>
      </c>
      <c r="D14" s="16">
        <v>44602</v>
      </c>
      <c r="E14" s="12"/>
    </row>
    <row r="15" spans="1:5" ht="91.5" x14ac:dyDescent="0.25">
      <c r="A15" s="20" t="s">
        <v>239</v>
      </c>
      <c r="B15" s="30" t="s">
        <v>242</v>
      </c>
      <c r="C15" s="7">
        <v>50000</v>
      </c>
      <c r="D15" s="16">
        <v>44602</v>
      </c>
      <c r="E15" s="12"/>
    </row>
    <row r="16" spans="1:5" ht="66" x14ac:dyDescent="0.25">
      <c r="A16" s="15" t="s">
        <v>239</v>
      </c>
      <c r="B16" s="30" t="s">
        <v>243</v>
      </c>
      <c r="C16" s="7">
        <v>100000</v>
      </c>
      <c r="D16" s="16">
        <v>44602</v>
      </c>
      <c r="E16" s="12"/>
    </row>
    <row r="17" spans="1:5" ht="66" x14ac:dyDescent="0.25">
      <c r="A17" s="15" t="s">
        <v>239</v>
      </c>
      <c r="B17" s="30" t="s">
        <v>244</v>
      </c>
      <c r="C17" s="7">
        <v>100000</v>
      </c>
      <c r="D17" s="16">
        <v>44602</v>
      </c>
      <c r="E17" s="12"/>
    </row>
    <row r="18" spans="1:5" ht="180.75" x14ac:dyDescent="0.25">
      <c r="A18" s="15" t="s">
        <v>221</v>
      </c>
      <c r="B18" s="8" t="s">
        <v>222</v>
      </c>
      <c r="C18" s="7">
        <v>25000</v>
      </c>
      <c r="D18" s="16">
        <v>44606</v>
      </c>
      <c r="E18" s="12"/>
    </row>
    <row r="19" spans="1:5" ht="91.5" x14ac:dyDescent="0.25">
      <c r="A19" s="15" t="s">
        <v>224</v>
      </c>
      <c r="B19" s="8" t="s">
        <v>225</v>
      </c>
      <c r="C19" s="7">
        <v>1500000</v>
      </c>
      <c r="D19" s="16">
        <v>44608</v>
      </c>
      <c r="E19" s="12"/>
    </row>
    <row r="20" spans="1:5" ht="244.5" x14ac:dyDescent="0.25">
      <c r="A20" s="15" t="s">
        <v>226</v>
      </c>
      <c r="B20" s="30" t="s">
        <v>227</v>
      </c>
      <c r="C20" s="7" t="s">
        <v>10</v>
      </c>
      <c r="D20" s="16">
        <v>44610</v>
      </c>
      <c r="E20" s="12"/>
    </row>
    <row r="21" spans="1:5" ht="117" x14ac:dyDescent="0.25">
      <c r="A21" s="15" t="s">
        <v>257</v>
      </c>
      <c r="B21" s="30" t="s">
        <v>258</v>
      </c>
      <c r="C21" s="7">
        <v>500000</v>
      </c>
      <c r="D21" s="16">
        <v>44614</v>
      </c>
      <c r="E21" s="12"/>
    </row>
    <row r="22" spans="1:5" ht="129.75" x14ac:dyDescent="0.25">
      <c r="A22" s="15" t="s">
        <v>229</v>
      </c>
      <c r="B22" s="8" t="s">
        <v>228</v>
      </c>
      <c r="C22" s="7">
        <v>120000</v>
      </c>
      <c r="D22" s="16">
        <v>44617</v>
      </c>
      <c r="E22" s="12" t="s">
        <v>230</v>
      </c>
    </row>
    <row r="23" spans="1:5" ht="117" x14ac:dyDescent="0.25">
      <c r="A23" s="15" t="s">
        <v>219</v>
      </c>
      <c r="B23" s="30" t="s">
        <v>220</v>
      </c>
      <c r="C23" s="7">
        <v>50000</v>
      </c>
      <c r="D23" s="16">
        <v>44617</v>
      </c>
      <c r="E23" s="12"/>
    </row>
    <row r="24" spans="1:5" ht="142.5" x14ac:dyDescent="0.25">
      <c r="A24" s="15" t="s">
        <v>247</v>
      </c>
      <c r="B24" s="30" t="s">
        <v>248</v>
      </c>
      <c r="C24" s="7">
        <v>180000</v>
      </c>
      <c r="D24" s="16">
        <v>44620</v>
      </c>
      <c r="E24" s="12"/>
    </row>
    <row r="25" spans="1:5" ht="168" x14ac:dyDescent="0.25">
      <c r="A25" s="15" t="s">
        <v>197</v>
      </c>
      <c r="B25" s="30" t="s">
        <v>249</v>
      </c>
      <c r="C25" s="7" t="s">
        <v>10</v>
      </c>
      <c r="D25" s="16">
        <v>44620</v>
      </c>
      <c r="E25" s="12"/>
    </row>
    <row r="26" spans="1:5" ht="193.5" x14ac:dyDescent="0.25">
      <c r="A26" s="15" t="s">
        <v>239</v>
      </c>
      <c r="B26" s="30" t="s">
        <v>246</v>
      </c>
      <c r="C26" s="7" t="s">
        <v>10</v>
      </c>
      <c r="D26" s="16">
        <v>44621</v>
      </c>
      <c r="E26" s="12"/>
    </row>
    <row r="27" spans="1:5" ht="193.5" x14ac:dyDescent="0.25">
      <c r="A27" s="15" t="s">
        <v>239</v>
      </c>
      <c r="B27" s="30" t="s">
        <v>245</v>
      </c>
      <c r="C27" s="7" t="s">
        <v>10</v>
      </c>
      <c r="D27" s="16">
        <v>44621</v>
      </c>
      <c r="E27" s="12"/>
    </row>
    <row r="28" spans="1:5" ht="159.75" x14ac:dyDescent="0.25">
      <c r="A28" s="33" t="s">
        <v>204</v>
      </c>
      <c r="B28" s="30" t="s">
        <v>252</v>
      </c>
      <c r="C28" s="7" t="s">
        <v>10</v>
      </c>
      <c r="D28" s="16">
        <v>44623</v>
      </c>
      <c r="E28" s="12"/>
    </row>
    <row r="29" spans="1:5" ht="244.5" x14ac:dyDescent="0.25">
      <c r="A29" s="15" t="s">
        <v>236</v>
      </c>
      <c r="B29" s="30" t="s">
        <v>238</v>
      </c>
      <c r="C29" s="7" t="s">
        <v>10</v>
      </c>
      <c r="D29" s="16">
        <v>44644</v>
      </c>
      <c r="E29" s="12" t="s">
        <v>237</v>
      </c>
    </row>
  </sheetData>
  <sheetProtection sort="0" autoFilter="0"/>
  <mergeCells count="3">
    <mergeCell ref="A1:E1"/>
    <mergeCell ref="A3:E3"/>
    <mergeCell ref="A2:E2"/>
  </mergeCells>
  <phoneticPr fontId="9" type="noConversion"/>
  <hyperlinks>
    <hyperlink ref="D8" r:id="rId1" display="https://www.fraxa.org/fragile-x-research/grant-application/" xr:uid="{50FCE0DC-0740-4CAE-BE43-0FA6BBB67DA1}"/>
    <hyperlink ref="D5" r:id="rId2" display="https://mcelhattan.org/about-new/program-areas/workplace-safety/" xr:uid="{3963538A-48B1-4E6D-8705-CED331CEFE2F}"/>
    <hyperlink ref="D23" r:id="rId3" display="https://hearinghealthfoundation.org/how-to-apply" xr:uid="{B53661C8-91FC-4C8C-9EAA-48AD031083FA}"/>
    <hyperlink ref="D18" r:id="rId4" display="https://www.danonenorthamerica.com/fellowship-application/" xr:uid="{A627C668-8B7F-4D0B-B1CF-729051982B82}"/>
    <hyperlink ref="D6" r:id="rId5" display="https://www.nfwf.org/programs/five-star-and-urban-waters-restoration-grant-program/five-star-and-urban-waters-restoration-grant-program-2022-request-proposals" xr:uid="{AE7137FB-CF92-41FC-92D9-3FCA402F3873}"/>
    <hyperlink ref="D19" r:id="rId6" display="https://nyscf.org/programs/extramural-grants/applicants/neuroscience-investigator-awards/" xr:uid="{0E83A161-6AE3-450B-B4B5-C21DD963D4C7}"/>
    <hyperlink ref="D20" r:id="rId7" display="https://jlabs.jnjinnovation.com/quickfire-challenges/food-allergy-prevention-quickfire-challenge" xr:uid="{9EB68815-D9DD-4B31-97A8-E2371B6F9CED}"/>
    <hyperlink ref="D22" r:id="rId8" display="https://www.agilent.com/univ_relation/profaward/index.shtml" xr:uid="{6004C88A-A9D8-452E-A611-D5054C5E62AD}"/>
    <hyperlink ref="D7" r:id="rId9" display="https://fibrofoundation.org/research/apply-for-a-grant/" xr:uid="{E6FB300E-720C-439C-9D43-99D27EE8E78C}"/>
    <hyperlink ref="D10" r:id="rId10" display="https://allbloodcancers.org/research-grants/guidelines/" xr:uid="{6431C1E2-F591-4A61-96C6-8637BDAEE577}"/>
    <hyperlink ref="D29" r:id="rId11" display="https://www.hfsp.org/funding/hfsp-funding/research-grants" xr:uid="{85C204C7-3DC4-4B30-8071-6E5E93B27884}"/>
    <hyperlink ref="D13" r:id="rId12" display="https://www.phrmafoundation.org/awards/pre-doctoral-fellowship-awards/health-outcomes/" xr:uid="{99710433-CD43-476C-BD73-DB1F36BC1077}"/>
    <hyperlink ref="D14" r:id="rId13" display="https://www.phrmafoundation.org/awards/post-doctoral-fellowships/translational-medicine/" xr:uid="{CBCD539E-7341-4C58-BA2A-213D456207F1}"/>
    <hyperlink ref="D15" r:id="rId14" display="https://www.phrmafoundation.org/awards/pre-doctoral-fellowship-awards/health-outcomes/" xr:uid="{5FF80366-19C5-4222-992B-4A745A836880}"/>
    <hyperlink ref="D16" r:id="rId15" display="https://www.phrmafoundation.org/awards/research-starter-grants/health-outcomes-informatics/" xr:uid="{E500CC8E-7C22-419C-8996-0C704C355B5B}"/>
    <hyperlink ref="D17" r:id="rId16" display="https://www.phrmafoundation.org/awards/research-starter-grants/translational-medicine/" xr:uid="{2A9181E6-C2CD-416E-B067-DBAD894E20B0}"/>
    <hyperlink ref="D27" r:id="rId17" display="https://www.phrmafoundation.org/awards/value-assessment-initiative/pcochallengeawards/" xr:uid="{B10F298F-613A-4FE5-B09F-18355E9F97FF}"/>
    <hyperlink ref="D26" r:id="rId18" display="https://www.phrmafoundation.org/awards/value-assessment-initiative/valuing-health-equity-challenge-award/" xr:uid="{67E801E1-5746-4F28-B4D9-2028956CD474}"/>
    <hyperlink ref="D24" r:id="rId19" display="https://www.beyondceliac.org/research/grants/funding-research/" xr:uid="{8FD9F7B8-666A-4D73-8DB6-B58AE981A93B}"/>
    <hyperlink ref="D25" r:id="rId20" display="https://www.openinnovation.corteva.com/collaborate-with-us/small-molecule-building-blocks.html" xr:uid="{0F5C8C01-7E26-4EDA-9F7E-CDD80FB79381}"/>
    <hyperlink ref="D12" r:id="rId21" display="https://www.ohsu.edu/knight-cancer-institute/community-partnership-program-grants?j=252736&amp;sfmc_sub=51180866&amp;l=2256_HTML&amp;u=4800199&amp;mid=7309902&amp;jb=0" xr:uid="{868D5020-202E-419F-8E25-51A1BCFAB81A}"/>
    <hyperlink ref="D28" r:id="rId22" display="https://chnfoundation.org/wp-content/uploads/2022/01/PSR-2023-Application-Guide_FINAL-12.16.21.pdf" xr:uid="{26856C66-2F50-4F10-9B80-1452AF5ABEFC}"/>
    <hyperlink ref="D9" r:id="rId23" display="http://massagetherapyfoundation.org/grants-and-contests/research-grants/" xr:uid="{FCF70444-C46F-4E1E-BD9D-728DF2A952BF}"/>
    <hyperlink ref="D11" r:id="rId24" display="https://www.globalwarmingmitigationproject.org/about-kcp" xr:uid="{45303D57-F10C-435B-813E-E9CFB36B880C}"/>
    <hyperlink ref="D21" r:id="rId25" display="https://kesslerfoundation.org/what-we-fundcenter-grantmaking/signature-employment-grants" xr:uid="{9CC27AF5-5DBA-42FF-83F8-0CFD4B6BA121}"/>
  </hyperlinks>
  <pageMargins left="0.7" right="0.7" top="0.75" bottom="0.75" header="0.3" footer="0.3"/>
  <pageSetup paperSize="5" scale="82" fitToHeight="0" orientation="landscape" r:id="rId26"/>
  <tableParts count="1">
    <tablePart r:id="rId2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96"/>
  <sheetViews>
    <sheetView showGridLines="0" zoomScaleNormal="100" zoomScaleSheetLayoutView="100" workbookViewId="0">
      <selection activeCell="A3" sqref="A3:E3"/>
    </sheetView>
  </sheetViews>
  <sheetFormatPr defaultRowHeight="15" x14ac:dyDescent="0.25"/>
  <cols>
    <col min="1" max="1" width="25.7109375" customWidth="1"/>
    <col min="2" max="2" width="120.7109375" customWidth="1"/>
    <col min="3" max="3" width="14.7109375" customWidth="1"/>
    <col min="4" max="4" width="12" customWidth="1"/>
    <col min="5" max="5" width="40.7109375" style="14" customWidth="1"/>
  </cols>
  <sheetData>
    <row r="1" spans="1:5" ht="36" x14ac:dyDescent="0.55000000000000004">
      <c r="A1" s="34" t="s">
        <v>7</v>
      </c>
      <c r="B1" s="34"/>
      <c r="C1" s="34"/>
      <c r="D1" s="34"/>
      <c r="E1" s="34"/>
    </row>
    <row r="2" spans="1:5" x14ac:dyDescent="0.25">
      <c r="A2" s="38" t="s">
        <v>259</v>
      </c>
      <c r="B2" s="39"/>
      <c r="C2" s="39"/>
      <c r="D2" s="39"/>
      <c r="E2" s="40"/>
    </row>
    <row r="3" spans="1:5" ht="36" customHeight="1" x14ac:dyDescent="0.25">
      <c r="A3" s="41" t="s">
        <v>1</v>
      </c>
      <c r="B3" s="42"/>
      <c r="C3" s="42"/>
      <c r="D3" s="42"/>
      <c r="E3" s="43"/>
    </row>
    <row r="4" spans="1:5" x14ac:dyDescent="0.25">
      <c r="A4" s="10" t="s">
        <v>2</v>
      </c>
      <c r="B4" s="11" t="s">
        <v>3</v>
      </c>
      <c r="C4" s="11" t="s">
        <v>4</v>
      </c>
      <c r="D4" s="11" t="s">
        <v>5</v>
      </c>
      <c r="E4" s="9" t="s">
        <v>6</v>
      </c>
    </row>
    <row r="5" spans="1:5" ht="91.5" x14ac:dyDescent="0.25">
      <c r="A5" s="15" t="s">
        <v>15</v>
      </c>
      <c r="B5" s="8" t="s">
        <v>16</v>
      </c>
      <c r="C5" s="7" t="s">
        <v>10</v>
      </c>
      <c r="D5" s="16">
        <v>44578</v>
      </c>
      <c r="E5" s="12"/>
    </row>
    <row r="6" spans="1:5" ht="270" x14ac:dyDescent="0.25">
      <c r="A6" s="15" t="s">
        <v>17</v>
      </c>
      <c r="B6" s="8" t="s">
        <v>18</v>
      </c>
      <c r="C6" s="7" t="s">
        <v>10</v>
      </c>
      <c r="D6" s="16">
        <v>44579</v>
      </c>
      <c r="E6" s="12"/>
    </row>
    <row r="7" spans="1:5" ht="129.75" x14ac:dyDescent="0.25">
      <c r="A7" s="15" t="s">
        <v>13</v>
      </c>
      <c r="B7" s="8" t="s">
        <v>19</v>
      </c>
      <c r="C7" s="7">
        <v>120000</v>
      </c>
      <c r="D7" s="16">
        <v>44580</v>
      </c>
      <c r="E7" s="12"/>
    </row>
    <row r="8" spans="1:5" ht="168" x14ac:dyDescent="0.25">
      <c r="A8" s="15" t="s">
        <v>20</v>
      </c>
      <c r="B8" s="8" t="s">
        <v>21</v>
      </c>
      <c r="C8" s="7">
        <v>800000</v>
      </c>
      <c r="D8" s="16">
        <v>44580</v>
      </c>
      <c r="E8" s="12"/>
    </row>
    <row r="9" spans="1:5" ht="129.75" x14ac:dyDescent="0.25">
      <c r="A9" s="15" t="s">
        <v>13</v>
      </c>
      <c r="B9" s="30" t="s">
        <v>191</v>
      </c>
      <c r="C9" s="7">
        <v>225000</v>
      </c>
      <c r="D9" s="16">
        <v>44581</v>
      </c>
      <c r="E9" s="12"/>
    </row>
    <row r="10" spans="1:5" ht="129.75" x14ac:dyDescent="0.25">
      <c r="A10" s="15" t="s">
        <v>13</v>
      </c>
      <c r="B10" s="30" t="s">
        <v>192</v>
      </c>
      <c r="C10" s="7">
        <v>250000</v>
      </c>
      <c r="D10" s="16">
        <v>44581</v>
      </c>
      <c r="E10" s="12"/>
    </row>
    <row r="11" spans="1:5" ht="155.25" x14ac:dyDescent="0.25">
      <c r="A11" s="15" t="s">
        <v>156</v>
      </c>
      <c r="B11" s="8" t="s">
        <v>158</v>
      </c>
      <c r="C11" s="7">
        <v>80000</v>
      </c>
      <c r="D11" s="16">
        <v>44582</v>
      </c>
      <c r="E11" s="12" t="s">
        <v>157</v>
      </c>
    </row>
    <row r="12" spans="1:5" ht="66" x14ac:dyDescent="0.25">
      <c r="A12" s="20" t="s">
        <v>22</v>
      </c>
      <c r="B12" s="8" t="s">
        <v>23</v>
      </c>
      <c r="C12" s="7" t="s">
        <v>10</v>
      </c>
      <c r="D12" s="16">
        <v>44582</v>
      </c>
      <c r="E12" s="12"/>
    </row>
    <row r="13" spans="1:5" ht="78.75" x14ac:dyDescent="0.25">
      <c r="A13" s="15" t="s">
        <v>161</v>
      </c>
      <c r="B13" s="8" t="s">
        <v>163</v>
      </c>
      <c r="C13" s="7">
        <v>210000</v>
      </c>
      <c r="D13" s="16">
        <v>44582</v>
      </c>
      <c r="E13" s="12"/>
    </row>
    <row r="14" spans="1:5" ht="66" x14ac:dyDescent="0.25">
      <c r="A14" s="15" t="s">
        <v>161</v>
      </c>
      <c r="B14" s="8" t="s">
        <v>162</v>
      </c>
      <c r="C14" s="7">
        <v>300000</v>
      </c>
      <c r="D14" s="16">
        <v>44582</v>
      </c>
      <c r="E14" s="12"/>
    </row>
    <row r="15" spans="1:5" ht="104.25" x14ac:dyDescent="0.25">
      <c r="A15" s="15" t="s">
        <v>210</v>
      </c>
      <c r="B15" s="30" t="s">
        <v>211</v>
      </c>
      <c r="C15" s="7">
        <v>25000</v>
      </c>
      <c r="D15" s="16">
        <v>44585</v>
      </c>
      <c r="E15" s="12"/>
    </row>
    <row r="16" spans="1:5" ht="244.5" x14ac:dyDescent="0.25">
      <c r="A16" s="15" t="s">
        <v>11</v>
      </c>
      <c r="B16" s="8" t="s">
        <v>24</v>
      </c>
      <c r="C16" s="7">
        <v>300000</v>
      </c>
      <c r="D16" s="16">
        <v>44586</v>
      </c>
      <c r="E16" s="12"/>
    </row>
    <row r="17" spans="1:5" ht="206.25" x14ac:dyDescent="0.25">
      <c r="A17" s="15" t="s">
        <v>11</v>
      </c>
      <c r="B17" s="8" t="s">
        <v>25</v>
      </c>
      <c r="C17" s="7">
        <v>60000</v>
      </c>
      <c r="D17" s="16">
        <v>44586</v>
      </c>
      <c r="E17" s="12"/>
    </row>
    <row r="18" spans="1:5" ht="83.25" x14ac:dyDescent="0.25">
      <c r="A18" s="15" t="s">
        <v>26</v>
      </c>
      <c r="B18" s="8" t="s">
        <v>27</v>
      </c>
      <c r="C18" s="7">
        <f>8400*5</f>
        <v>42000</v>
      </c>
      <c r="D18" s="16">
        <v>44587</v>
      </c>
      <c r="E18" s="12"/>
    </row>
    <row r="19" spans="1:5" ht="198" x14ac:dyDescent="0.25">
      <c r="A19" s="15" t="s">
        <v>145</v>
      </c>
      <c r="B19" s="8" t="s">
        <v>146</v>
      </c>
      <c r="C19" s="7">
        <v>500000</v>
      </c>
      <c r="D19" s="16">
        <v>44587</v>
      </c>
      <c r="E19" s="12"/>
    </row>
    <row r="20" spans="1:5" ht="104.25" x14ac:dyDescent="0.25">
      <c r="A20" s="15" t="s">
        <v>13</v>
      </c>
      <c r="B20" s="30" t="s">
        <v>193</v>
      </c>
      <c r="C20" s="7">
        <v>120000</v>
      </c>
      <c r="D20" s="16">
        <v>44588</v>
      </c>
      <c r="E20" s="12"/>
    </row>
    <row r="21" spans="1:5" ht="129.75" x14ac:dyDescent="0.25">
      <c r="A21" s="20" t="s">
        <v>167</v>
      </c>
      <c r="B21" s="8" t="s">
        <v>168</v>
      </c>
      <c r="C21" s="7">
        <v>400000</v>
      </c>
      <c r="D21" s="16">
        <v>44588</v>
      </c>
      <c r="E21" s="12"/>
    </row>
    <row r="22" spans="1:5" ht="142.5" x14ac:dyDescent="0.25">
      <c r="A22" s="15" t="s">
        <v>148</v>
      </c>
      <c r="B22" s="30" t="s">
        <v>150</v>
      </c>
      <c r="C22" s="7" t="s">
        <v>14</v>
      </c>
      <c r="D22" s="16">
        <v>44589</v>
      </c>
      <c r="E22" s="12"/>
    </row>
    <row r="23" spans="1:5" ht="104.25" x14ac:dyDescent="0.25">
      <c r="A23" s="15" t="s">
        <v>165</v>
      </c>
      <c r="B23" s="8" t="s">
        <v>166</v>
      </c>
      <c r="C23" s="7">
        <v>60000</v>
      </c>
      <c r="D23" s="16">
        <v>44589</v>
      </c>
      <c r="E23" s="12"/>
    </row>
    <row r="24" spans="1:5" ht="359.25" x14ac:dyDescent="0.25">
      <c r="A24" s="15" t="s">
        <v>28</v>
      </c>
      <c r="B24" s="8" t="s">
        <v>29</v>
      </c>
      <c r="C24" s="7" t="s">
        <v>10</v>
      </c>
      <c r="D24" s="16">
        <v>44592</v>
      </c>
      <c r="E24" s="12" t="s">
        <v>182</v>
      </c>
    </row>
    <row r="25" spans="1:5" ht="104.25" x14ac:dyDescent="0.25">
      <c r="A25" s="15" t="s">
        <v>13</v>
      </c>
      <c r="B25" s="30" t="s">
        <v>194</v>
      </c>
      <c r="C25" s="7">
        <v>75000</v>
      </c>
      <c r="D25" s="16">
        <v>44592</v>
      </c>
      <c r="E25" s="12"/>
    </row>
    <row r="26" spans="1:5" ht="155.25" x14ac:dyDescent="0.25">
      <c r="A26" s="15" t="s">
        <v>30</v>
      </c>
      <c r="B26" s="8" t="s">
        <v>31</v>
      </c>
      <c r="C26" s="7" t="s">
        <v>10</v>
      </c>
      <c r="D26" s="16">
        <v>44592</v>
      </c>
      <c r="E26" s="12"/>
    </row>
    <row r="27" spans="1:5" ht="129.75" x14ac:dyDescent="0.25">
      <c r="A27" s="15" t="s">
        <v>143</v>
      </c>
      <c r="B27" s="8" t="s">
        <v>144</v>
      </c>
      <c r="C27" s="7">
        <v>28000</v>
      </c>
      <c r="D27" s="16">
        <v>44592</v>
      </c>
      <c r="E27" s="12"/>
    </row>
    <row r="28" spans="1:5" ht="147" x14ac:dyDescent="0.25">
      <c r="A28" s="15" t="s">
        <v>209</v>
      </c>
      <c r="B28" s="31" t="s">
        <v>208</v>
      </c>
      <c r="C28" s="7">
        <v>45000</v>
      </c>
      <c r="D28" s="16">
        <v>44592</v>
      </c>
      <c r="E28" s="12"/>
    </row>
    <row r="29" spans="1:5" ht="142.5" x14ac:dyDescent="0.25">
      <c r="A29" s="15" t="s">
        <v>197</v>
      </c>
      <c r="B29" s="30" t="s">
        <v>214</v>
      </c>
      <c r="C29" s="7" t="s">
        <v>10</v>
      </c>
      <c r="D29" s="16">
        <v>44592</v>
      </c>
      <c r="E29" s="12"/>
    </row>
    <row r="30" spans="1:5" ht="136.5" x14ac:dyDescent="0.25">
      <c r="A30" s="20" t="s">
        <v>204</v>
      </c>
      <c r="B30" s="30" t="s">
        <v>213</v>
      </c>
      <c r="C30" s="7" t="s">
        <v>10</v>
      </c>
      <c r="D30" s="16">
        <v>44592</v>
      </c>
      <c r="E30" s="12"/>
    </row>
    <row r="31" spans="1:5" ht="106.5" x14ac:dyDescent="0.25">
      <c r="A31" s="20" t="s">
        <v>32</v>
      </c>
      <c r="B31" s="8" t="s">
        <v>33</v>
      </c>
      <c r="C31" s="7">
        <v>400000</v>
      </c>
      <c r="D31" s="16">
        <v>44593</v>
      </c>
      <c r="E31" s="12"/>
    </row>
    <row r="32" spans="1:5" ht="104.25" x14ac:dyDescent="0.25">
      <c r="A32" s="20" t="s">
        <v>8</v>
      </c>
      <c r="B32" s="30" t="s">
        <v>190</v>
      </c>
      <c r="C32" s="7" t="s">
        <v>10</v>
      </c>
      <c r="D32" s="16">
        <v>44593</v>
      </c>
      <c r="E32" s="12"/>
    </row>
    <row r="33" spans="1:5" ht="40.5" x14ac:dyDescent="0.25">
      <c r="A33" s="20" t="s">
        <v>8</v>
      </c>
      <c r="B33" s="8" t="s">
        <v>34</v>
      </c>
      <c r="C33" s="7" t="s">
        <v>10</v>
      </c>
      <c r="D33" s="16">
        <v>44593</v>
      </c>
      <c r="E33" s="12"/>
    </row>
    <row r="34" spans="1:5" ht="91.5" x14ac:dyDescent="0.25">
      <c r="A34" s="15" t="s">
        <v>188</v>
      </c>
      <c r="B34" s="30" t="s">
        <v>189</v>
      </c>
      <c r="C34" s="7" t="s">
        <v>10</v>
      </c>
      <c r="D34" s="16">
        <v>44593</v>
      </c>
      <c r="E34" s="12"/>
    </row>
    <row r="35" spans="1:5" ht="104.25" x14ac:dyDescent="0.25">
      <c r="A35" s="15" t="s">
        <v>206</v>
      </c>
      <c r="B35" s="30" t="s">
        <v>207</v>
      </c>
      <c r="C35" s="7">
        <f>56000+59000+62000+6000</f>
        <v>183000</v>
      </c>
      <c r="D35" s="16">
        <v>44593</v>
      </c>
      <c r="E35" s="12"/>
    </row>
    <row r="36" spans="1:5" ht="117" x14ac:dyDescent="0.25">
      <c r="A36" s="15" t="s">
        <v>198</v>
      </c>
      <c r="B36" s="30" t="s">
        <v>199</v>
      </c>
      <c r="C36" s="7" t="s">
        <v>10</v>
      </c>
      <c r="D36" s="16">
        <v>44593</v>
      </c>
      <c r="E36" s="12"/>
    </row>
    <row r="37" spans="1:5" ht="155.25" x14ac:dyDescent="0.25">
      <c r="A37" s="15" t="s">
        <v>159</v>
      </c>
      <c r="B37" s="30" t="s">
        <v>160</v>
      </c>
      <c r="C37" s="7">
        <v>50000</v>
      </c>
      <c r="D37" s="16">
        <v>44593</v>
      </c>
      <c r="E37" s="12"/>
    </row>
    <row r="38" spans="1:5" ht="168" x14ac:dyDescent="0.25">
      <c r="A38" s="15" t="s">
        <v>151</v>
      </c>
      <c r="B38" s="8" t="s">
        <v>149</v>
      </c>
      <c r="C38" s="7">
        <v>25000</v>
      </c>
      <c r="D38" s="16">
        <v>44595</v>
      </c>
      <c r="E38" s="12"/>
    </row>
    <row r="39" spans="1:5" ht="142.5" x14ac:dyDescent="0.25">
      <c r="A39" s="15" t="s">
        <v>46</v>
      </c>
      <c r="B39" s="8" t="s">
        <v>176</v>
      </c>
      <c r="C39" s="7">
        <v>600000</v>
      </c>
      <c r="D39" s="16">
        <v>44596</v>
      </c>
      <c r="E39" s="12" t="s">
        <v>181</v>
      </c>
    </row>
    <row r="40" spans="1:5" ht="104.25" x14ac:dyDescent="0.25">
      <c r="A40" s="15" t="s">
        <v>46</v>
      </c>
      <c r="B40" s="30" t="s">
        <v>178</v>
      </c>
      <c r="C40" s="7">
        <v>600000</v>
      </c>
      <c r="D40" s="16">
        <v>44596</v>
      </c>
      <c r="E40" s="12" t="s">
        <v>181</v>
      </c>
    </row>
    <row r="41" spans="1:5" ht="91.5" x14ac:dyDescent="0.25">
      <c r="A41" s="15" t="s">
        <v>46</v>
      </c>
      <c r="B41" s="30" t="s">
        <v>179</v>
      </c>
      <c r="C41" s="7">
        <v>3000000</v>
      </c>
      <c r="D41" s="16">
        <v>44596</v>
      </c>
      <c r="E41" s="12" t="s">
        <v>181</v>
      </c>
    </row>
    <row r="42" spans="1:5" ht="129.75" x14ac:dyDescent="0.25">
      <c r="A42" s="15" t="s">
        <v>46</v>
      </c>
      <c r="B42" s="30" t="s">
        <v>177</v>
      </c>
      <c r="C42" s="7">
        <v>3000000</v>
      </c>
      <c r="D42" s="16">
        <v>44596</v>
      </c>
      <c r="E42" s="12" t="s">
        <v>181</v>
      </c>
    </row>
    <row r="43" spans="1:5" ht="219" x14ac:dyDescent="0.25">
      <c r="A43" s="15" t="s">
        <v>173</v>
      </c>
      <c r="B43" s="8" t="s">
        <v>172</v>
      </c>
      <c r="C43" s="7">
        <v>450000</v>
      </c>
      <c r="D43" s="16">
        <v>44600</v>
      </c>
      <c r="E43" s="12"/>
    </row>
    <row r="44" spans="1:5" ht="244.5" x14ac:dyDescent="0.25">
      <c r="A44" s="20" t="s">
        <v>195</v>
      </c>
      <c r="B44" s="31" t="s">
        <v>196</v>
      </c>
      <c r="C44" s="18" t="s">
        <v>10</v>
      </c>
      <c r="D44" s="21">
        <v>44602</v>
      </c>
      <c r="E44" s="22"/>
    </row>
    <row r="45" spans="1:5" ht="180.75" x14ac:dyDescent="0.25">
      <c r="A45" s="20" t="s">
        <v>175</v>
      </c>
      <c r="B45" s="31" t="s">
        <v>174</v>
      </c>
      <c r="C45" s="18" t="s">
        <v>10</v>
      </c>
      <c r="D45" s="21">
        <v>44603</v>
      </c>
      <c r="E45" s="22"/>
    </row>
    <row r="46" spans="1:5" ht="66" x14ac:dyDescent="0.25">
      <c r="A46" s="20" t="s">
        <v>8</v>
      </c>
      <c r="B46" s="17" t="s">
        <v>35</v>
      </c>
      <c r="C46" s="18">
        <v>300000</v>
      </c>
      <c r="D46" s="21">
        <v>44608</v>
      </c>
      <c r="E46" s="22"/>
    </row>
    <row r="47" spans="1:5" ht="159.75" x14ac:dyDescent="0.25">
      <c r="A47" s="20" t="s">
        <v>147</v>
      </c>
      <c r="B47" s="17" t="s">
        <v>152</v>
      </c>
      <c r="C47" s="18">
        <v>1500000</v>
      </c>
      <c r="D47" s="21">
        <v>44608</v>
      </c>
      <c r="E47" s="22"/>
    </row>
    <row r="48" spans="1:5" ht="53.25" x14ac:dyDescent="0.25">
      <c r="A48" s="20" t="s">
        <v>161</v>
      </c>
      <c r="B48" s="17" t="s">
        <v>164</v>
      </c>
      <c r="C48" s="18">
        <v>50000</v>
      </c>
      <c r="D48" s="21">
        <v>44610</v>
      </c>
      <c r="E48" s="22"/>
    </row>
    <row r="49" spans="1:5" ht="257.25" x14ac:dyDescent="0.25">
      <c r="A49" s="15" t="s">
        <v>36</v>
      </c>
      <c r="B49" s="8" t="s">
        <v>37</v>
      </c>
      <c r="C49" s="7" t="s">
        <v>10</v>
      </c>
      <c r="D49" s="16">
        <v>44616</v>
      </c>
      <c r="E49" s="22"/>
    </row>
    <row r="50" spans="1:5" ht="206.25" x14ac:dyDescent="0.25">
      <c r="A50" s="15" t="s">
        <v>200</v>
      </c>
      <c r="B50" s="30" t="s">
        <v>201</v>
      </c>
      <c r="C50" s="7" t="s">
        <v>10</v>
      </c>
      <c r="D50" s="16">
        <v>44620</v>
      </c>
      <c r="E50" s="12"/>
    </row>
    <row r="51" spans="1:5" ht="142.5" x14ac:dyDescent="0.25">
      <c r="A51" s="15" t="s">
        <v>12</v>
      </c>
      <c r="B51" s="30" t="s">
        <v>205</v>
      </c>
      <c r="C51" s="7">
        <v>495000</v>
      </c>
      <c r="D51" s="16">
        <v>44620</v>
      </c>
      <c r="E51" s="12"/>
    </row>
    <row r="52" spans="1:5" ht="193.5" x14ac:dyDescent="0.25">
      <c r="A52" s="15" t="s">
        <v>169</v>
      </c>
      <c r="B52" s="30" t="s">
        <v>171</v>
      </c>
      <c r="C52" s="7">
        <v>175500</v>
      </c>
      <c r="D52" s="16">
        <v>44621</v>
      </c>
      <c r="E52" s="12"/>
    </row>
    <row r="53" spans="1:5" ht="129.75" x14ac:dyDescent="0.25">
      <c r="A53" s="15" t="s">
        <v>169</v>
      </c>
      <c r="B53" s="8" t="s">
        <v>170</v>
      </c>
      <c r="C53" s="7">
        <v>175500</v>
      </c>
      <c r="D53" s="16">
        <v>44621</v>
      </c>
      <c r="E53" s="12"/>
    </row>
    <row r="54" spans="1:5" ht="121.5" x14ac:dyDescent="0.25">
      <c r="A54" s="15" t="s">
        <v>202</v>
      </c>
      <c r="B54" s="30" t="s">
        <v>203</v>
      </c>
      <c r="C54" s="7">
        <v>10000</v>
      </c>
      <c r="D54" s="16">
        <v>44621</v>
      </c>
      <c r="E54" s="12"/>
    </row>
    <row r="55" spans="1:5" ht="287.25" x14ac:dyDescent="0.25">
      <c r="A55" s="15" t="s">
        <v>153</v>
      </c>
      <c r="B55" s="8" t="s">
        <v>154</v>
      </c>
      <c r="C55" s="7" t="s">
        <v>10</v>
      </c>
      <c r="D55" s="16">
        <v>44635</v>
      </c>
      <c r="E55" s="12" t="s">
        <v>155</v>
      </c>
    </row>
    <row r="56" spans="1:5" ht="142.5" x14ac:dyDescent="0.25">
      <c r="A56" s="15" t="s">
        <v>20</v>
      </c>
      <c r="B56" s="30" t="s">
        <v>185</v>
      </c>
      <c r="C56" s="7">
        <v>500000</v>
      </c>
      <c r="D56" s="16">
        <v>44645</v>
      </c>
      <c r="E56" s="12" t="s">
        <v>184</v>
      </c>
    </row>
    <row r="57" spans="1:5" ht="91.5" x14ac:dyDescent="0.25">
      <c r="A57" s="15" t="s">
        <v>202</v>
      </c>
      <c r="B57" s="30" t="s">
        <v>212</v>
      </c>
      <c r="C57" s="7">
        <v>125000</v>
      </c>
      <c r="D57" s="16">
        <v>44740</v>
      </c>
      <c r="E57" s="12"/>
    </row>
    <row r="58" spans="1:5" ht="129.75" x14ac:dyDescent="0.25">
      <c r="A58" s="15" t="s">
        <v>38</v>
      </c>
      <c r="B58" s="8" t="s">
        <v>39</v>
      </c>
      <c r="C58" s="7" t="s">
        <v>10</v>
      </c>
      <c r="D58" s="16" t="s">
        <v>40</v>
      </c>
      <c r="E58" s="28"/>
    </row>
    <row r="59" spans="1:5" ht="104.25" x14ac:dyDescent="0.25">
      <c r="A59" s="24" t="s">
        <v>41</v>
      </c>
      <c r="B59" s="8" t="s">
        <v>42</v>
      </c>
      <c r="C59" s="7" t="s">
        <v>10</v>
      </c>
      <c r="D59" s="26" t="s">
        <v>43</v>
      </c>
      <c r="E59" s="28"/>
    </row>
    <row r="60" spans="1:5" ht="144.75" x14ac:dyDescent="0.25">
      <c r="A60" s="20" t="s">
        <v>44</v>
      </c>
      <c r="B60" s="17" t="s">
        <v>45</v>
      </c>
      <c r="C60" s="18" t="s">
        <v>10</v>
      </c>
      <c r="D60" s="21" t="s">
        <v>43</v>
      </c>
      <c r="E60" s="32"/>
    </row>
    <row r="61" spans="1:5" ht="180.75" x14ac:dyDescent="0.25">
      <c r="A61" s="20" t="s">
        <v>46</v>
      </c>
      <c r="B61" s="17" t="s">
        <v>47</v>
      </c>
      <c r="C61" s="18" t="s">
        <v>10</v>
      </c>
      <c r="D61" s="21" t="s">
        <v>43</v>
      </c>
      <c r="E61" s="32"/>
    </row>
    <row r="62" spans="1:5" ht="91.5" x14ac:dyDescent="0.25">
      <c r="A62" s="20" t="s">
        <v>46</v>
      </c>
      <c r="B62" s="17" t="s">
        <v>48</v>
      </c>
      <c r="C62" s="18" t="s">
        <v>10</v>
      </c>
      <c r="D62" s="21" t="s">
        <v>43</v>
      </c>
      <c r="E62" s="32"/>
    </row>
    <row r="63" spans="1:5" ht="121.5" x14ac:dyDescent="0.25">
      <c r="A63" s="15" t="s">
        <v>49</v>
      </c>
      <c r="B63" s="8" t="s">
        <v>50</v>
      </c>
      <c r="C63" s="7">
        <v>10000</v>
      </c>
      <c r="D63" s="16" t="s">
        <v>43</v>
      </c>
      <c r="E63" s="22"/>
    </row>
    <row r="64" spans="1:5" ht="104.25" x14ac:dyDescent="0.25">
      <c r="A64" s="15" t="s">
        <v>51</v>
      </c>
      <c r="B64" s="8" t="s">
        <v>52</v>
      </c>
      <c r="C64" s="7" t="s">
        <v>10</v>
      </c>
      <c r="D64" s="16" t="s">
        <v>43</v>
      </c>
      <c r="E64" s="28"/>
    </row>
    <row r="65" spans="1:5" ht="206.25" x14ac:dyDescent="0.25">
      <c r="A65" s="15" t="s">
        <v>51</v>
      </c>
      <c r="B65" s="8" t="s">
        <v>53</v>
      </c>
      <c r="C65" s="7" t="s">
        <v>10</v>
      </c>
      <c r="D65" s="16" t="s">
        <v>43</v>
      </c>
      <c r="E65" s="28"/>
    </row>
    <row r="66" spans="1:5" ht="168" x14ac:dyDescent="0.25">
      <c r="A66" s="15" t="s">
        <v>54</v>
      </c>
      <c r="B66" s="8" t="s">
        <v>55</v>
      </c>
      <c r="C66" s="7" t="s">
        <v>10</v>
      </c>
      <c r="D66" s="16" t="s">
        <v>43</v>
      </c>
      <c r="E66" s="12"/>
    </row>
    <row r="67" spans="1:5" ht="117" x14ac:dyDescent="0.25">
      <c r="A67" s="15" t="s">
        <v>54</v>
      </c>
      <c r="B67" s="8" t="s">
        <v>56</v>
      </c>
      <c r="C67" s="7" t="s">
        <v>10</v>
      </c>
      <c r="D67" s="16" t="s">
        <v>43</v>
      </c>
      <c r="E67" s="28" t="s">
        <v>183</v>
      </c>
    </row>
    <row r="68" spans="1:5" ht="91.5" x14ac:dyDescent="0.25">
      <c r="A68" s="24" t="s">
        <v>57</v>
      </c>
      <c r="B68" s="25" t="s">
        <v>58</v>
      </c>
      <c r="C68" s="7" t="s">
        <v>10</v>
      </c>
      <c r="D68" s="16" t="s">
        <v>43</v>
      </c>
      <c r="E68" s="28"/>
    </row>
    <row r="69" spans="1:5" ht="213" x14ac:dyDescent="0.25">
      <c r="A69" s="15" t="s">
        <v>59</v>
      </c>
      <c r="B69" s="8" t="s">
        <v>60</v>
      </c>
      <c r="C69" s="7" t="s">
        <v>10</v>
      </c>
      <c r="D69" s="16" t="s">
        <v>43</v>
      </c>
      <c r="E69" s="28" t="s">
        <v>180</v>
      </c>
    </row>
    <row r="70" spans="1:5" ht="104.25" x14ac:dyDescent="0.25">
      <c r="A70" s="15" t="s">
        <v>61</v>
      </c>
      <c r="B70" s="8" t="s">
        <v>62</v>
      </c>
      <c r="C70" s="7">
        <v>100000</v>
      </c>
      <c r="D70" s="16" t="s">
        <v>43</v>
      </c>
      <c r="E70" s="12"/>
    </row>
    <row r="71" spans="1:5" ht="155.25" x14ac:dyDescent="0.25">
      <c r="A71" s="19" t="s">
        <v>63</v>
      </c>
      <c r="B71" s="25" t="s">
        <v>64</v>
      </c>
      <c r="C71" s="7">
        <v>150000</v>
      </c>
      <c r="D71" s="16" t="s">
        <v>43</v>
      </c>
      <c r="E71" s="28"/>
    </row>
    <row r="72" spans="1:5" ht="168" x14ac:dyDescent="0.25">
      <c r="A72" s="15" t="s">
        <v>65</v>
      </c>
      <c r="B72" s="30" t="s">
        <v>186</v>
      </c>
      <c r="C72" s="7" t="s">
        <v>10</v>
      </c>
      <c r="D72" s="16" t="s">
        <v>43</v>
      </c>
      <c r="E72" s="12" t="s">
        <v>187</v>
      </c>
    </row>
    <row r="73" spans="1:5" ht="206.25" x14ac:dyDescent="0.25">
      <c r="A73" s="15" t="s">
        <v>65</v>
      </c>
      <c r="B73" s="8" t="s">
        <v>66</v>
      </c>
      <c r="C73" s="7" t="s">
        <v>10</v>
      </c>
      <c r="D73" s="16" t="s">
        <v>43</v>
      </c>
      <c r="E73" s="12" t="s">
        <v>67</v>
      </c>
    </row>
    <row r="74" spans="1:5" ht="155.25" x14ac:dyDescent="0.25">
      <c r="A74" s="15" t="s">
        <v>68</v>
      </c>
      <c r="B74" s="8" t="s">
        <v>69</v>
      </c>
      <c r="C74" s="7" t="s">
        <v>10</v>
      </c>
      <c r="D74" s="16" t="s">
        <v>43</v>
      </c>
      <c r="E74" s="12"/>
    </row>
    <row r="75" spans="1:5" ht="282.75" x14ac:dyDescent="0.25">
      <c r="A75" s="15" t="s">
        <v>70</v>
      </c>
      <c r="B75" s="8" t="s">
        <v>71</v>
      </c>
      <c r="C75" s="7">
        <v>200000</v>
      </c>
      <c r="D75" s="16" t="s">
        <v>43</v>
      </c>
      <c r="E75" s="28"/>
    </row>
    <row r="76" spans="1:5" ht="66" x14ac:dyDescent="0.25">
      <c r="A76" s="15" t="s">
        <v>72</v>
      </c>
      <c r="B76" s="8" t="s">
        <v>73</v>
      </c>
      <c r="C76" s="7" t="s">
        <v>10</v>
      </c>
      <c r="D76" s="27" t="s">
        <v>43</v>
      </c>
      <c r="E76" s="28"/>
    </row>
    <row r="77" spans="1:5" ht="180.75" x14ac:dyDescent="0.25">
      <c r="A77" s="15" t="s">
        <v>74</v>
      </c>
      <c r="B77" s="8" t="s">
        <v>75</v>
      </c>
      <c r="C77" s="7" t="s">
        <v>10</v>
      </c>
      <c r="D77" s="27" t="s">
        <v>43</v>
      </c>
      <c r="E77" s="28"/>
    </row>
    <row r="78" spans="1:5" ht="295.5" x14ac:dyDescent="0.25">
      <c r="A78" s="15" t="s">
        <v>76</v>
      </c>
      <c r="B78" s="8" t="s">
        <v>77</v>
      </c>
      <c r="C78" s="29">
        <v>1500000</v>
      </c>
      <c r="D78" s="16" t="s">
        <v>43</v>
      </c>
      <c r="E78" s="28"/>
    </row>
    <row r="79" spans="1:5" ht="295.5" x14ac:dyDescent="0.25">
      <c r="A79" s="15" t="s">
        <v>78</v>
      </c>
      <c r="B79" s="8" t="s">
        <v>79</v>
      </c>
      <c r="C79" s="7" t="s">
        <v>10</v>
      </c>
      <c r="D79" s="16" t="s">
        <v>43</v>
      </c>
      <c r="E79" s="28"/>
    </row>
    <row r="80" spans="1:5" ht="142.5" x14ac:dyDescent="0.25">
      <c r="A80" s="24" t="s">
        <v>80</v>
      </c>
      <c r="B80" s="8" t="s">
        <v>81</v>
      </c>
      <c r="C80" s="7" t="s">
        <v>10</v>
      </c>
      <c r="D80" s="16" t="s">
        <v>43</v>
      </c>
      <c r="E80" s="28"/>
    </row>
    <row r="81" spans="1:5" ht="91.5" x14ac:dyDescent="0.25">
      <c r="A81" s="24" t="s">
        <v>82</v>
      </c>
      <c r="B81" s="25" t="s">
        <v>83</v>
      </c>
      <c r="C81" s="7">
        <v>25000</v>
      </c>
      <c r="D81" s="26" t="s">
        <v>43</v>
      </c>
      <c r="E81" s="28"/>
    </row>
    <row r="82" spans="1:5" ht="159.75" x14ac:dyDescent="0.25">
      <c r="A82" s="15" t="s">
        <v>84</v>
      </c>
      <c r="B82" s="8" t="s">
        <v>85</v>
      </c>
      <c r="C82" s="7" t="s">
        <v>10</v>
      </c>
      <c r="D82" s="16" t="s">
        <v>43</v>
      </c>
      <c r="E82" s="12" t="s">
        <v>86</v>
      </c>
    </row>
    <row r="83" spans="1:5" ht="78.75" x14ac:dyDescent="0.25">
      <c r="A83" s="24" t="s">
        <v>87</v>
      </c>
      <c r="B83" s="25" t="s">
        <v>88</v>
      </c>
      <c r="C83" s="7" t="s">
        <v>10</v>
      </c>
      <c r="D83" s="26" t="s">
        <v>43</v>
      </c>
      <c r="E83" s="28" t="s">
        <v>89</v>
      </c>
    </row>
    <row r="84" spans="1:5" ht="78.75" x14ac:dyDescent="0.25">
      <c r="A84" s="24" t="s">
        <v>87</v>
      </c>
      <c r="B84" s="8" t="s">
        <v>90</v>
      </c>
      <c r="C84" s="7" t="s">
        <v>10</v>
      </c>
      <c r="D84" s="26" t="s">
        <v>43</v>
      </c>
      <c r="E84" s="28"/>
    </row>
    <row r="85" spans="1:5" ht="78.75" x14ac:dyDescent="0.25">
      <c r="A85" s="15" t="s">
        <v>9</v>
      </c>
      <c r="B85" s="8" t="s">
        <v>91</v>
      </c>
      <c r="C85" s="7" t="s">
        <v>10</v>
      </c>
      <c r="D85" s="27" t="s">
        <v>43</v>
      </c>
      <c r="E85" s="28"/>
    </row>
    <row r="86" spans="1:5" ht="155.25" x14ac:dyDescent="0.25">
      <c r="A86" s="15" t="s">
        <v>9</v>
      </c>
      <c r="B86" s="8" t="s">
        <v>92</v>
      </c>
      <c r="C86" s="7" t="s">
        <v>10</v>
      </c>
      <c r="D86" s="16" t="s">
        <v>43</v>
      </c>
      <c r="E86" s="28"/>
    </row>
    <row r="87" spans="1:5" ht="66" x14ac:dyDescent="0.25">
      <c r="A87" s="15" t="s">
        <v>26</v>
      </c>
      <c r="B87" s="8" t="s">
        <v>93</v>
      </c>
      <c r="C87" s="7">
        <v>100000</v>
      </c>
      <c r="D87" s="16" t="s">
        <v>43</v>
      </c>
      <c r="E87" s="28"/>
    </row>
    <row r="88" spans="1:5" ht="91.5" x14ac:dyDescent="0.25">
      <c r="A88" s="15" t="s">
        <v>26</v>
      </c>
      <c r="B88" s="8" t="s">
        <v>94</v>
      </c>
      <c r="C88" s="7" t="s">
        <v>10</v>
      </c>
      <c r="D88" s="16" t="s">
        <v>43</v>
      </c>
      <c r="E88" s="28"/>
    </row>
    <row r="89" spans="1:5" ht="155.25" x14ac:dyDescent="0.25">
      <c r="A89" s="15" t="s">
        <v>95</v>
      </c>
      <c r="B89" s="8" t="s">
        <v>96</v>
      </c>
      <c r="C89" s="7" t="s">
        <v>10</v>
      </c>
      <c r="D89" s="27" t="s">
        <v>43</v>
      </c>
      <c r="E89" s="28"/>
    </row>
    <row r="90" spans="1:5" ht="180.75" x14ac:dyDescent="0.25">
      <c r="A90" s="15" t="s">
        <v>97</v>
      </c>
      <c r="B90" s="8" t="s">
        <v>98</v>
      </c>
      <c r="C90" s="7">
        <v>50000</v>
      </c>
      <c r="D90" s="16" t="s">
        <v>43</v>
      </c>
      <c r="E90" s="28"/>
    </row>
    <row r="91" spans="1:5" ht="142.5" x14ac:dyDescent="0.25">
      <c r="A91" s="24" t="s">
        <v>99</v>
      </c>
      <c r="B91" s="8" t="s">
        <v>100</v>
      </c>
      <c r="C91" s="7">
        <v>400000</v>
      </c>
      <c r="D91" s="26" t="s">
        <v>43</v>
      </c>
      <c r="E91" s="28"/>
    </row>
    <row r="92" spans="1:5" ht="155.25" x14ac:dyDescent="0.25">
      <c r="A92" s="15" t="s">
        <v>101</v>
      </c>
      <c r="B92" s="8" t="s">
        <v>102</v>
      </c>
      <c r="C92" s="7" t="s">
        <v>10</v>
      </c>
      <c r="D92" s="16" t="s">
        <v>43</v>
      </c>
      <c r="E92" s="12" t="s">
        <v>103</v>
      </c>
    </row>
    <row r="93" spans="1:5" ht="183" x14ac:dyDescent="0.25">
      <c r="A93" s="15" t="s">
        <v>104</v>
      </c>
      <c r="B93" s="8" t="s">
        <v>105</v>
      </c>
      <c r="C93" s="7" t="s">
        <v>10</v>
      </c>
      <c r="D93" s="16" t="s">
        <v>43</v>
      </c>
      <c r="E93" s="28" t="s">
        <v>106</v>
      </c>
    </row>
    <row r="94" spans="1:5" ht="157.5" x14ac:dyDescent="0.25">
      <c r="A94" s="15" t="s">
        <v>107</v>
      </c>
      <c r="B94" s="8" t="s">
        <v>108</v>
      </c>
      <c r="C94" s="7">
        <v>100000</v>
      </c>
      <c r="D94" s="16" t="s">
        <v>43</v>
      </c>
      <c r="E94" s="28"/>
    </row>
    <row r="95" spans="1:5" ht="129.75" x14ac:dyDescent="0.25">
      <c r="A95" s="15" t="s">
        <v>109</v>
      </c>
      <c r="B95" s="8" t="s">
        <v>110</v>
      </c>
      <c r="C95" s="7">
        <v>10000</v>
      </c>
      <c r="D95" s="27" t="s">
        <v>43</v>
      </c>
      <c r="E95" s="28"/>
    </row>
    <row r="96" spans="1:5" ht="180.75" x14ac:dyDescent="0.25">
      <c r="A96" s="15" t="s">
        <v>111</v>
      </c>
      <c r="B96" s="8" t="s">
        <v>112</v>
      </c>
      <c r="C96" s="7" t="s">
        <v>10</v>
      </c>
      <c r="D96" s="27" t="s">
        <v>43</v>
      </c>
      <c r="E96" s="28" t="s">
        <v>113</v>
      </c>
    </row>
  </sheetData>
  <sheetProtection sort="0" autoFilter="0"/>
  <mergeCells count="3">
    <mergeCell ref="A1:E1"/>
    <mergeCell ref="A3:E3"/>
    <mergeCell ref="A2:E2"/>
  </mergeCells>
  <hyperlinks>
    <hyperlink ref="D81" r:id="rId1" xr:uid="{00000000-0004-0000-0100-000001000000}"/>
    <hyperlink ref="D59" r:id="rId2" xr:uid="{00000000-0004-0000-0100-000004000000}"/>
    <hyperlink ref="D91" r:id="rId3" xr:uid="{00000000-0004-0000-0100-000005000000}"/>
    <hyperlink ref="D84" r:id="rId4" xr:uid="{00000000-0004-0000-0100-000006000000}"/>
    <hyperlink ref="D83" r:id="rId5" xr:uid="{00000000-0004-0000-0100-000007000000}"/>
    <hyperlink ref="D96" r:id="rId6" xr:uid="{00000000-0004-0000-0100-00000C000000}"/>
    <hyperlink ref="D95" r:id="rId7" xr:uid="{00000000-0004-0000-0100-00000D000000}"/>
    <hyperlink ref="D89" r:id="rId8" xr:uid="{00000000-0004-0000-0100-00000E000000}"/>
    <hyperlink ref="D85" r:id="rId9" xr:uid="{00000000-0004-0000-0100-000010000000}"/>
    <hyperlink ref="D77" r:id="rId10" xr:uid="{00000000-0004-0000-0100-000012000000}"/>
    <hyperlink ref="D76" r:id="rId11" xr:uid="{00000000-0004-0000-0100-000013000000}"/>
    <hyperlink ref="D68" r:id="rId12" xr:uid="{00000000-0004-0000-0100-000015000000}"/>
    <hyperlink ref="D80" r:id="rId13" xr:uid="{00000000-0004-0000-0100-00001D000000}"/>
    <hyperlink ref="D71" r:id="rId14" xr:uid="{00000000-0004-0000-0100-00001E000000}"/>
    <hyperlink ref="D61" r:id="rId15" xr:uid="{00000000-0004-0000-0100-00002B000000}"/>
    <hyperlink ref="D62" r:id="rId16" xr:uid="{00000000-0004-0000-0100-00002C000000}"/>
    <hyperlink ref="D86" r:id="rId17" xr:uid="{F579F893-6298-4856-9D9A-CD2343C6028A}"/>
    <hyperlink ref="D78" r:id="rId18" xr:uid="{95EB8811-4758-42C6-AB21-6C75881BC6F7}"/>
    <hyperlink ref="D65" r:id="rId19" xr:uid="{3EEFEB60-94D1-4092-B273-EB83259F51B5}"/>
    <hyperlink ref="D64" r:id="rId20" xr:uid="{96DD3C07-DB38-494F-9462-D251827C1527}"/>
    <hyperlink ref="D90" r:id="rId21" xr:uid="{B30A0450-2532-4293-A684-7BC607CFE9DD}"/>
    <hyperlink ref="D60" r:id="rId22" xr:uid="{4DBAB042-A418-4369-A734-A2C5A0049282}"/>
    <hyperlink ref="D58" r:id="rId23" xr:uid="{8174F145-2F4F-4110-87D0-29E1BA5686F6}"/>
    <hyperlink ref="D93" r:id="rId24" xr:uid="{D44E10F2-5CD5-46DD-8083-C0A81B91218D}"/>
    <hyperlink ref="D75" r:id="rId25" xr:uid="{B81863B1-1CA0-4699-859D-B43F688FB11D}"/>
    <hyperlink ref="D67" r:id="rId26" xr:uid="{7033C9A1-BE3E-496F-82B9-6F8C22C386AF}"/>
    <hyperlink ref="D87" r:id="rId27" xr:uid="{5CDD38F0-3A6E-4DE1-8EC4-3995E8340D71}"/>
    <hyperlink ref="D94" r:id="rId28" xr:uid="{E412D925-6EB5-4C4B-AB25-9D297B8BFD3B}"/>
    <hyperlink ref="D88" r:id="rId29" xr:uid="{DD3FA9E5-DC70-4700-9275-C57E24A055A5}"/>
    <hyperlink ref="D82" r:id="rId30" xr:uid="{8AD626C6-F464-490E-BC55-F855307EC10C}"/>
    <hyperlink ref="D63" r:id="rId31" display="rolling" xr:uid="{1E47A7BC-D04F-4B3A-B045-83C405DD8760}"/>
    <hyperlink ref="D66" r:id="rId32" xr:uid="{B92B5C6A-A7BA-4FB1-8F2E-B7F71B8363B2}"/>
    <hyperlink ref="D92" r:id="rId33" xr:uid="{50D65CA5-39A1-4B0A-9A05-32FF146255B7}"/>
    <hyperlink ref="D70" r:id="rId34" xr:uid="{3FADE02F-4491-4207-8AAC-52765C5FEDDF}"/>
    <hyperlink ref="D74" r:id="rId35" xr:uid="{392D24A1-04C0-44DB-8213-BC2BC974903B}"/>
    <hyperlink ref="D6" r:id="rId36" display="https://www.thrasherresearch.org/al-thrasher-award?lang=eng" xr:uid="{047B8ADE-A581-4E95-95CB-C90B8273D910}"/>
    <hyperlink ref="D49" r:id="rId37" display="https://habri.org/grants/funding-opportunities/" xr:uid="{AA47288E-0953-4049-B0B4-654B21D8AE44}"/>
    <hyperlink ref="D8" r:id="rId38" display="https://www.healtheffects.org/research/funding/rfa/21-1-quantifying-non-tailpipe-PM-emissions" xr:uid="{946E8B25-6FDC-40D9-98DC-3D3B18742527}"/>
    <hyperlink ref="D73" r:id="rId39" xr:uid="{9A0FF49B-2BC1-460F-B8D4-80A929C6CBAA}"/>
    <hyperlink ref="D26" r:id="rId40" display="https://earlychildhoodfoundation.org/" xr:uid="{B8DD0031-3CA4-4A85-B995-90131B4B5FD6}"/>
    <hyperlink ref="D5" r:id="rId41" display="https://curearthritis.org/wp-content/uploads/2021/11/2022-Grant-Application-Requirements-_November_2021.pdf" xr:uid="{3E9E79FB-75AE-4ECE-A5D9-8C6A3FEDABD2}"/>
    <hyperlink ref="D12" r:id="rId42" display="https://www.aicr.org/research/aicr-grant-program/apply-for-grant/" xr:uid="{EF45D950-AF5E-473A-888F-F071152D952B}"/>
    <hyperlink ref="D31" r:id="rId43" display="https://www.cancer.org/research/we-fund-cancer-research/apply-research-grant/grant-types/research-professor-grants.html" xr:uid="{C8075B6B-CA5C-46C5-BB9D-1A38FA007B34}"/>
    <hyperlink ref="D46" r:id="rId44" display="https://professional.heart.org/en/research-programs/application-information/transformational-project-award" xr:uid="{D24D8DE4-2AD3-4BBE-8BA2-AF0E88AAA0CA}"/>
    <hyperlink ref="D33" r:id="rId45" display="https://professional.heart.org/en/research-programs/application-information/research-supplement-to-promote-diversity-in-science" xr:uid="{F2E6E71A-54EB-4ADB-9AC4-6B51A6253C1E}"/>
    <hyperlink ref="D16" r:id="rId46" display="https://www.afar.org/grants/big" xr:uid="{EABEF6B4-C8FF-494A-9B0D-BA811D575DE2}"/>
    <hyperlink ref="D17" r:id="rId47" display="https://www.afar.org/grants/glenn-postdoc" xr:uid="{C061C90F-5A6B-425B-963F-546E56FC122A}"/>
    <hyperlink ref="D7" r:id="rId48" display="https://www.aacr.org/grants/aacr-astrazeneca-ovarian-cancer-research-fellowship/" xr:uid="{CB59123E-20B7-48B7-AC3D-FD4F344F38D0}"/>
    <hyperlink ref="D24" r:id="rId49" display="https://11thhourracing.org/grantmaking-strategy/" xr:uid="{72E36D59-BE3C-4D2B-83B0-281729A9990B}"/>
    <hyperlink ref="D18" r:id="rId50" display="https://www.simonsfoundation.org/grant/collaboration-grants-for-mathematicians/" xr:uid="{475D4C51-B616-43CF-A37E-BF78763B9BD6}"/>
    <hyperlink ref="D27" r:id="rId51" display="https://crr.bc.edu/wp-content/uploads/2021/10/2022-Dissertation-Guidelines.pdf" xr:uid="{5D4EE62D-47BE-4EC6-8103-38C96AE6C663}"/>
    <hyperlink ref="D19" r:id="rId52" display="https://www.spencer.org/grant_types/large-research-grant" xr:uid="{E5E6B54D-E1F4-45B4-94FD-4875C544BE57}"/>
    <hyperlink ref="D47" r:id="rId53" display="https://nyscf.org/programs/extramural-grants/applicants/neuroscience-investigator-awards/" xr:uid="{7858CFEC-928C-4597-A516-1AC536357237}"/>
    <hyperlink ref="D38" r:id="rId54" display="https://www.herbblockfoundation.org/grant-programs/pathways-out-poverty" xr:uid="{A423E6EF-25B2-474A-99C0-455F7AF8582F}"/>
    <hyperlink ref="D22" r:id="rId55" display="https://www.bellavistafoundation.org/program-areas/watershed-restoration/" xr:uid="{9690A8EF-242B-47EC-B948-D2D8A740AC45}"/>
    <hyperlink ref="D55" r:id="rId56" display="https://www.mitsubishicorp.com/us/en/mcfa/about.html" xr:uid="{60197A49-D6E3-4B34-8607-C6F2420B37AF}"/>
    <hyperlink ref="D11" r:id="rId57" display="https://www.amazon.science/research-awards/alexa-fairness-in-ai-call-for-proposals-winter-2022" xr:uid="{0C933B8C-EB52-4DD1-A4EA-435832634F34}"/>
    <hyperlink ref="D37" r:id="rId58" display="https://www.curesarcoma.org/sarcoma-research/apply-for-a-grant/" xr:uid="{46C2F522-D180-4F00-9867-A3A414FC1653}"/>
    <hyperlink ref="D14" r:id="rId59" display="https://www.mda.org/science/funding-opportunities" xr:uid="{46B1D65B-F5AD-4D00-BDE9-DF7BFBBC169A}"/>
    <hyperlink ref="D13" r:id="rId60" display="https://www.mda.org/science/funding-opportunities" xr:uid="{266BD1B6-C32B-4F69-8755-15136301939D}"/>
    <hyperlink ref="D48" r:id="rId61" display="https://www.mda.org/science/funding-opportunities" xr:uid="{24543393-4E6E-48FD-9D94-935062774790}"/>
    <hyperlink ref="D23" r:id="rId62" display="https://www.loreal.com/en/usa/pages/group/fwis/" xr:uid="{6A048E4A-BF50-4496-B913-B9BFF1FBAD3D}"/>
    <hyperlink ref="D21" r:id="rId63" display="https://grantcenter.jdrf.org/rfa/diversifying-diabetes-research-talent-in-academia/" xr:uid="{52CA4ADA-5F8E-4D88-BE28-4C56A37184CA}"/>
    <hyperlink ref="D53" r:id="rId64" display="https://www.cancerresearch.org/scientists/fellowships-grants/post-doctoral-fellows" xr:uid="{D866CEB4-DA33-4DE8-AD50-0985D868DE15}"/>
    <hyperlink ref="D52" r:id="rId65" display="https://www.cancerresearch.org/en-us/scientists/fellowships-grants/post-doctoral-fellows-promote-diversity" xr:uid="{BDD69DF3-F2D3-4693-8F89-48BCCD615691}"/>
    <hyperlink ref="D43" r:id="rId66" display="https://www.alz.org/research/for_researchers/grants/types-of-grants/the_zenith_fellows_award_program_(zenith)" xr:uid="{D697987C-524B-4AD5-BADE-8E3906773355}"/>
    <hyperlink ref="D45" r:id="rId67" display="https://erefdn.org/targeted-request-for-safety-related-proposals/" xr:uid="{71C53FA5-4279-4E06-AF2F-1938225CA510}"/>
    <hyperlink ref="D69" r:id="rId68" xr:uid="{8B6E2A0C-6F82-436C-A4D8-F981DCFD6FAD}"/>
    <hyperlink ref="D39" r:id="rId69" display="https://www.alzdiscovery.org/research-and-grants/funding-opportunities/drug-development-program" xr:uid="{E40E4644-E5B8-4B2D-8CAA-07ABA577271C}"/>
    <hyperlink ref="D42" r:id="rId70" display="https://www.alzdiscovery.org/research-and-grants/funding-opportunities/pact" xr:uid="{9592C98C-8A79-4100-9BB3-1CBE1C4537D0}"/>
    <hyperlink ref="D40" r:id="rId71" display="https://www.alzdiscovery.org/research-and-grants/funding-opportunities/biomarkers" xr:uid="{51C7B9B3-F772-4530-93E2-A100359C9028}"/>
    <hyperlink ref="D41" r:id="rId72" display="https://www.alzdiscovery.org/research-and-grants/funding-opportunities/prevention-pipeline" xr:uid="{BF17E06F-E3F4-4ECF-8CB8-BA5A186B4017}"/>
    <hyperlink ref="D56" r:id="rId73" display="https://www.healtheffects.org/research/funding/rfa/21-2-walter-rosenblith-new-investigator-award" xr:uid="{21191FF0-8D30-4612-B17B-160050D60A47}"/>
    <hyperlink ref="D72" r:id="rId74" xr:uid="{34135B72-AE98-40C7-8467-E1E19615F748}"/>
    <hyperlink ref="D34" r:id="rId75" display="https://www.autismspeaks.org/scientific-research-grants-how-apply" xr:uid="{B1B1FCD8-55D4-4F17-99AC-EC99E547FD93}"/>
    <hyperlink ref="D32" r:id="rId76" display="https://professional.heart.org/en/research-programs/strategically-focused-research/long-covid-cv-consequences-grant" xr:uid="{9AA7B46E-E01B-4455-9CB2-AD8DBBC45059}"/>
    <hyperlink ref="D9" r:id="rId77" display="https://www.aacr.org/grants/aacr-novocure-career-development-awards-for-tumor-treating-fields-research/" xr:uid="{CD8206B5-47FE-41BE-B720-95863318D57D}"/>
    <hyperlink ref="D10" r:id="rId78" display="https://www.aacr.org/grants/aacr-novocure-tumor-treating-fields-research-grants/" xr:uid="{1B042297-52A8-4D9B-BA35-6BF72871DA43}"/>
    <hyperlink ref="D20" r:id="rId79" display="https://www.aacr.org/grants/aacr-mirati-cancer-chemical-biology-research-fellowship/" xr:uid="{B7D9F667-5DFA-4043-AD31-379CB3AFD97F}"/>
    <hyperlink ref="D25" r:id="rId80" display="https://www.aacr.org/grants/aacr-gertrude-b-elion-cancer-research-award-2/" xr:uid="{727D5270-EF7A-48FC-87FD-6131E7722C26}"/>
    <hyperlink ref="D44" r:id="rId81" display="https://www.nfwf.org/programs/coral-reefs/coral-reef-conservation-fund-2022-request-proposals" xr:uid="{EC714A17-4D7C-472B-B76B-D96A7A2D0FC8}"/>
    <hyperlink ref="D29" r:id="rId82" display="https://www.openinnovation.corteva.com/collaborate-with-us/editing-broad-spectrum-resistance.html" xr:uid="{B2565EEF-ED99-4F19-8CE1-8BAE6243E4DC}"/>
    <hyperlink ref="D36" r:id="rId83" display="http://afterschoolalliance.org/awards.cfm" xr:uid="{A4B9BE16-3D64-4AC3-8A5E-6F0E9378E2C5}"/>
    <hyperlink ref="D50" r:id="rId84" display="https://rfp.kauffman.org/prog/2022_knowledge_challenge/?utm_source=newsletter&amp;utm_medium=email&amp;utm_campaign=currents-newsletter12_15_2021" xr:uid="{F4259009-3B4F-463B-B389-041AB0BFC5A8}"/>
    <hyperlink ref="D57" r:id="rId85" display="https://www.russellsage.org/how-to-apply/visiting-scholars-program?utm_source=Email_marketing&amp;utm_campaign=Tuesday_December_14_2021_-_1&amp;utm_content=rsf_bulletin&amp;cmp=1&amp;utm_medium=HTMLEmail" xr:uid="{BFA34E69-908F-46C5-9D1F-C46D8B6DDAC7}"/>
    <hyperlink ref="D54" r:id="rId86" display="https://www.russellsage.org/dissertation-research-grants?utm_source=Email_marketing&amp;utm_campaign=Tuesday_December_14_2021_-_1&amp;utm_content=rsf_bulletin&amp;cmp=1&amp;utm_medium=HTMLEmail" xr:uid="{2F8C787E-A9B7-4AC5-8F1C-5F1319D61480}"/>
    <hyperlink ref="D30" r:id="rId87" display="https://chnfoundation.org/programs/creating-opportunity-independence/" xr:uid="{2FDACAA5-FA46-43CB-9E26-3DE0A000811F}"/>
    <hyperlink ref="D51" r:id="rId88" display="https://www.sfari.org/grant/bridge-to-independence-award-request-for-applications/?tab=overview" xr:uid="{66780577-A155-444A-891A-57B2F2BFBBA6}"/>
    <hyperlink ref="D35" r:id="rId89" display="https://www.jccfund.org/fellowship-information/" xr:uid="{E414CBD1-08D2-4F4C-BECB-41066EC07CA2}"/>
    <hyperlink ref="D28" r:id="rId90" display="https://crr.bc.edu/about-us/grant-programs/steven-h-sandell-grant-program-2/" xr:uid="{37E0BD0F-0909-4367-A4B7-09C777B863ED}"/>
    <hyperlink ref="D15" r:id="rId91" display="https://www.smsna.org/grants/smsna-young-clinicians-research-grant" xr:uid="{8441898E-ABD7-4FBC-9B2E-1D2A16595077}"/>
  </hyperlinks>
  <pageMargins left="0.7" right="0.7" top="0.75" bottom="0.75" header="0.3" footer="0.3"/>
  <pageSetup paperSize="5" scale="82" fitToHeight="0" orientation="landscape" r:id="rId92"/>
  <tableParts count="1">
    <tablePart r:id="rId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D73F09"/>
    <pageSetUpPr fitToPage="1"/>
  </sheetPr>
  <dimension ref="B2:J24"/>
  <sheetViews>
    <sheetView showGridLines="0" zoomScaleNormal="100" workbookViewId="0">
      <selection activeCell="B2" sqref="B2:J2"/>
    </sheetView>
  </sheetViews>
  <sheetFormatPr defaultRowHeight="15" x14ac:dyDescent="0.25"/>
  <cols>
    <col min="7" max="7" width="9.140625" customWidth="1"/>
  </cols>
  <sheetData>
    <row r="2" spans="2:10" ht="60" customHeight="1" x14ac:dyDescent="0.25">
      <c r="B2" s="61" t="s">
        <v>114</v>
      </c>
      <c r="C2" s="61"/>
      <c r="D2" s="61"/>
      <c r="E2" s="61"/>
      <c r="F2" s="61"/>
      <c r="G2" s="61"/>
      <c r="H2" s="61"/>
      <c r="I2" s="61"/>
      <c r="J2" s="61"/>
    </row>
    <row r="3" spans="2:10" x14ac:dyDescent="0.25">
      <c r="B3" s="64" t="s">
        <v>115</v>
      </c>
      <c r="C3" s="65"/>
      <c r="D3" s="65"/>
      <c r="E3" s="66"/>
      <c r="F3" s="62" t="s">
        <v>116</v>
      </c>
      <c r="G3" s="62"/>
      <c r="H3" s="62"/>
      <c r="I3" s="62"/>
      <c r="J3" s="62"/>
    </row>
    <row r="4" spans="2:10" ht="54" customHeight="1" x14ac:dyDescent="0.25">
      <c r="B4" s="67" t="s">
        <v>117</v>
      </c>
      <c r="C4" s="68"/>
      <c r="D4" s="68"/>
      <c r="E4" s="69"/>
      <c r="F4" s="63" t="s">
        <v>118</v>
      </c>
      <c r="G4" s="63"/>
      <c r="H4" s="63"/>
      <c r="I4" s="63"/>
      <c r="J4" s="63"/>
    </row>
    <row r="5" spans="2:10" ht="54" customHeight="1" x14ac:dyDescent="0.25">
      <c r="B5" s="70" t="s">
        <v>119</v>
      </c>
      <c r="C5" s="71"/>
      <c r="D5" s="71"/>
      <c r="E5" s="72"/>
      <c r="F5" s="63" t="s">
        <v>120</v>
      </c>
      <c r="G5" s="63"/>
      <c r="H5" s="63"/>
      <c r="I5" s="63"/>
      <c r="J5" s="63"/>
    </row>
    <row r="6" spans="2:10" ht="66" customHeight="1" x14ac:dyDescent="0.25">
      <c r="B6" s="67" t="s">
        <v>121</v>
      </c>
      <c r="C6" s="68"/>
      <c r="D6" s="68"/>
      <c r="E6" s="69"/>
      <c r="F6" s="63" t="s">
        <v>122</v>
      </c>
      <c r="G6" s="63"/>
      <c r="H6" s="63"/>
      <c r="I6" s="63"/>
      <c r="J6" s="63"/>
    </row>
    <row r="7" spans="2:10" ht="54" customHeight="1" x14ac:dyDescent="0.25">
      <c r="B7" s="70" t="s">
        <v>123</v>
      </c>
      <c r="C7" s="71"/>
      <c r="D7" s="71"/>
      <c r="E7" s="72"/>
      <c r="F7" s="63" t="s">
        <v>124</v>
      </c>
      <c r="G7" s="63"/>
      <c r="H7" s="63"/>
      <c r="I7" s="63"/>
      <c r="J7" s="63"/>
    </row>
    <row r="8" spans="2:10" ht="54" customHeight="1" x14ac:dyDescent="0.25">
      <c r="B8" s="70" t="s">
        <v>125</v>
      </c>
      <c r="C8" s="71"/>
      <c r="D8" s="71"/>
      <c r="E8" s="72"/>
      <c r="F8" s="63" t="s">
        <v>126</v>
      </c>
      <c r="G8" s="63"/>
      <c r="H8" s="63"/>
      <c r="I8" s="63"/>
      <c r="J8" s="63"/>
    </row>
    <row r="10" spans="2:10" ht="15" customHeight="1" x14ac:dyDescent="0.25">
      <c r="B10" s="74" t="s">
        <v>127</v>
      </c>
      <c r="C10" s="74"/>
      <c r="D10" s="74"/>
      <c r="E10" s="74"/>
      <c r="G10" s="74" t="s">
        <v>128</v>
      </c>
      <c r="H10" s="74"/>
      <c r="I10" s="74"/>
      <c r="J10" s="74"/>
    </row>
    <row r="11" spans="2:10" x14ac:dyDescent="0.25">
      <c r="B11" s="3" t="s">
        <v>129</v>
      </c>
      <c r="C11" s="3"/>
      <c r="D11" s="3"/>
      <c r="E11" s="4"/>
      <c r="F11" s="1"/>
      <c r="G11" s="48" t="s">
        <v>130</v>
      </c>
      <c r="H11" s="48"/>
      <c r="I11" s="48"/>
      <c r="J11" s="48"/>
    </row>
    <row r="12" spans="2:10" x14ac:dyDescent="0.25">
      <c r="B12" s="73" t="s">
        <v>131</v>
      </c>
      <c r="C12" s="73"/>
      <c r="D12" s="73"/>
      <c r="E12" s="73"/>
      <c r="F12" s="1"/>
      <c r="G12" s="48" t="s">
        <v>132</v>
      </c>
      <c r="H12" s="48"/>
      <c r="I12" s="48"/>
      <c r="J12" s="48"/>
    </row>
    <row r="13" spans="2:10" x14ac:dyDescent="0.25">
      <c r="B13" s="60" t="s">
        <v>133</v>
      </c>
      <c r="C13" s="60"/>
      <c r="D13" s="60"/>
      <c r="E13" s="60"/>
      <c r="F13" s="2"/>
      <c r="G13" s="53" t="s">
        <v>134</v>
      </c>
      <c r="H13" s="53"/>
      <c r="I13" s="53"/>
      <c r="J13" s="53"/>
    </row>
    <row r="14" spans="2:10" x14ac:dyDescent="0.25">
      <c r="B14" s="5"/>
      <c r="C14" s="5"/>
      <c r="D14" s="5"/>
      <c r="E14" s="5"/>
      <c r="F14" s="2"/>
      <c r="G14" s="6"/>
      <c r="H14" s="6"/>
      <c r="I14" s="6"/>
      <c r="J14" s="6"/>
    </row>
    <row r="15" spans="2:10" x14ac:dyDescent="0.25">
      <c r="B15" s="54" t="s">
        <v>135</v>
      </c>
      <c r="C15" s="54"/>
      <c r="D15" s="54"/>
      <c r="E15" s="54"/>
    </row>
    <row r="16" spans="2:10" x14ac:dyDescent="0.25">
      <c r="B16" s="55" t="s">
        <v>130</v>
      </c>
      <c r="C16" s="55"/>
      <c r="D16" s="55"/>
      <c r="E16" s="55"/>
    </row>
    <row r="17" spans="2:6" x14ac:dyDescent="0.25">
      <c r="B17" s="55" t="s">
        <v>136</v>
      </c>
      <c r="C17" s="55"/>
      <c r="D17" s="55"/>
      <c r="E17" s="55"/>
    </row>
    <row r="18" spans="2:6" x14ac:dyDescent="0.25">
      <c r="B18" s="56" t="s">
        <v>137</v>
      </c>
      <c r="C18" s="56"/>
      <c r="D18" s="56"/>
      <c r="E18" s="56"/>
    </row>
    <row r="20" spans="2:6" x14ac:dyDescent="0.25">
      <c r="B20" s="57" t="s">
        <v>138</v>
      </c>
      <c r="C20" s="58"/>
      <c r="D20" s="58"/>
      <c r="E20" s="58"/>
      <c r="F20" s="59"/>
    </row>
    <row r="21" spans="2:6" x14ac:dyDescent="0.25">
      <c r="B21" s="44" t="s">
        <v>139</v>
      </c>
      <c r="C21" s="45"/>
      <c r="D21" s="45"/>
      <c r="E21" s="45"/>
      <c r="F21" s="46"/>
    </row>
    <row r="22" spans="2:6" x14ac:dyDescent="0.25">
      <c r="B22" s="47" t="s">
        <v>140</v>
      </c>
      <c r="C22" s="48"/>
      <c r="D22" s="48"/>
      <c r="E22" s="48"/>
      <c r="F22" s="49"/>
    </row>
    <row r="23" spans="2:6" x14ac:dyDescent="0.25">
      <c r="B23" s="47" t="s">
        <v>141</v>
      </c>
      <c r="C23" s="48"/>
      <c r="D23" s="48"/>
      <c r="E23" s="48"/>
      <c r="F23" s="49"/>
    </row>
    <row r="24" spans="2:6" x14ac:dyDescent="0.25">
      <c r="B24" s="50" t="s">
        <v>142</v>
      </c>
      <c r="C24" s="51"/>
      <c r="D24" s="51"/>
      <c r="E24" s="51"/>
      <c r="F24" s="52"/>
    </row>
  </sheetData>
  <mergeCells count="29">
    <mergeCell ref="G11:J11"/>
    <mergeCell ref="B12:E12"/>
    <mergeCell ref="B10:E10"/>
    <mergeCell ref="G10:J10"/>
    <mergeCell ref="G12:J12"/>
    <mergeCell ref="F5:J5"/>
    <mergeCell ref="F6:J6"/>
    <mergeCell ref="F7:J7"/>
    <mergeCell ref="F8:J8"/>
    <mergeCell ref="B5:E5"/>
    <mergeCell ref="B6:E6"/>
    <mergeCell ref="B7:E7"/>
    <mergeCell ref="B8:E8"/>
    <mergeCell ref="B2:J2"/>
    <mergeCell ref="F3:J3"/>
    <mergeCell ref="F4:J4"/>
    <mergeCell ref="B3:E3"/>
    <mergeCell ref="B4:E4"/>
    <mergeCell ref="B21:F21"/>
    <mergeCell ref="B22:F22"/>
    <mergeCell ref="B23:F23"/>
    <mergeCell ref="B24:F24"/>
    <mergeCell ref="G13:J13"/>
    <mergeCell ref="B15:E15"/>
    <mergeCell ref="B16:E16"/>
    <mergeCell ref="B17:E17"/>
    <mergeCell ref="B18:E18"/>
    <mergeCell ref="B20:F20"/>
    <mergeCell ref="B13:E13"/>
  </mergeCells>
  <hyperlinks>
    <hyperlink ref="B13" r:id="rId1" xr:uid="{00000000-0004-0000-0200-000000000000}"/>
    <hyperlink ref="G13" r:id="rId2" xr:uid="{00000000-0004-0000-0200-000001000000}"/>
    <hyperlink ref="B18" r:id="rId3" xr:uid="{00000000-0004-0000-0200-000002000000}"/>
    <hyperlink ref="B24" r:id="rId4" xr:uid="{00000000-0004-0000-0200-000003000000}"/>
    <hyperlink ref="B6:E6" r:id="rId5" display="Training" xr:uid="{00000000-0004-0000-0200-000004000000}"/>
    <hyperlink ref="B4:E4" r:id="rId6" display="Prospect Research" xr:uid="{00000000-0004-0000-0200-000005000000}"/>
  </hyperlinks>
  <pageMargins left="0.7" right="0.7" top="0.75" bottom="0.75" header="0.3" footer="0.3"/>
  <pageSetup scale="98" fitToHeight="0"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1D444DA73DB4693C15392605C3657" ma:contentTypeVersion="13" ma:contentTypeDescription="Create a new document." ma:contentTypeScope="" ma:versionID="c180bbce8485ac4bd640121d6e3898c4">
  <xsd:schema xmlns:xsd="http://www.w3.org/2001/XMLSchema" xmlns:xs="http://www.w3.org/2001/XMLSchema" xmlns:p="http://schemas.microsoft.com/office/2006/metadata/properties" xmlns:ns2="ec6b7397-146d-4606-9a22-7d9119cb26b6" xmlns:ns3="5e9d5d7b-c6d5-4464-a2eb-406c707fb8ca" targetNamespace="http://schemas.microsoft.com/office/2006/metadata/properties" ma:root="true" ma:fieldsID="fe5e3481812705eb06193ad337da0948" ns2:_="" ns3:_="">
    <xsd:import namespace="ec6b7397-146d-4606-9a22-7d9119cb26b6"/>
    <xsd:import namespace="5e9d5d7b-c6d5-4464-a2eb-406c707fb8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b7397-146d-4606-9a22-7d9119cb2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9d5d7b-c6d5-4464-a2eb-406c707fb8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e9d5d7b-c6d5-4464-a2eb-406c707fb8ca">
      <UserInfo>
        <DisplayName>Bokil, Vrushali</DisplayName>
        <AccountId>56</AccountId>
        <AccountType/>
      </UserInfo>
      <UserInfo>
        <DisplayName>Amundson, Marlys</DisplayName>
        <AccountId>57</AccountId>
        <AccountType/>
      </UserInfo>
      <UserInfo>
        <DisplayName>Hegerberg, Hannah</DisplayName>
        <AccountId>58</AccountId>
        <AccountType/>
      </UserInfo>
      <UserInfo>
        <DisplayName>Ho, Emily</DisplayName>
        <AccountId>59</AccountId>
        <AccountType/>
      </UserInfo>
      <UserInfo>
        <DisplayName>Michels, Alexander</DisplayName>
        <AccountId>60</AccountId>
        <AccountType/>
      </UserInfo>
      <UserInfo>
        <DisplayName>Brust, Heather</DisplayName>
        <AccountId>51</AccountId>
        <AccountType/>
      </UserInfo>
      <UserInfo>
        <DisplayName>Norwood, Andrew</DisplayName>
        <AccountId>61</AccountId>
        <AccountType/>
      </UserInfo>
      <UserInfo>
        <DisplayName>DuBois, Paul</DisplayName>
        <AccountId>14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AE400-1CA3-4FC4-8146-D2EA85D809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b7397-146d-4606-9a22-7d9119cb26b6"/>
    <ds:schemaRef ds:uri="5e9d5d7b-c6d5-4464-a2eb-406c707fb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C4D8E4-029A-47FA-9F30-B392637149D9}">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ec6b7397-146d-4606-9a22-7d9119cb26b6"/>
    <ds:schemaRef ds:uri="5e9d5d7b-c6d5-4464-a2eb-406c707fb8ca"/>
    <ds:schemaRef ds:uri="http://www.w3.org/XML/1998/namespace"/>
    <ds:schemaRef ds:uri="http://purl.org/dc/terms/"/>
  </ds:schemaRefs>
</ds:datastoreItem>
</file>

<file path=customXml/itemProps3.xml><?xml version="1.0" encoding="utf-8"?>
<ds:datastoreItem xmlns:ds="http://schemas.openxmlformats.org/officeDocument/2006/customXml" ds:itemID="{D148B18F-53C5-46A3-BE22-1011F11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Opportunities</vt:lpstr>
      <vt:lpstr>Previous Announcements</vt:lpstr>
      <vt:lpstr>Contact Info</vt:lpstr>
      <vt:lpstr>'New Opportunities'!Print_Titles</vt:lpstr>
      <vt:lpstr>'Previous Announcements'!Print_Titles</vt:lpstr>
    </vt:vector>
  </TitlesOfParts>
  <Manager/>
  <Company>OSU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DuBois</dc:creator>
  <cp:keywords/>
  <dc:description/>
  <cp:lastModifiedBy>DuBois, Paul</cp:lastModifiedBy>
  <cp:revision/>
  <dcterms:created xsi:type="dcterms:W3CDTF">2018-09-04T20:55:16Z</dcterms:created>
  <dcterms:modified xsi:type="dcterms:W3CDTF">2022-01-15T20:45:20Z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0x010100A791D444DA73DB4693C15392605C3657</vt:lpwstr>
  </property>
</Properties>
</file>