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https://osufoundation.sharepoint.com/sites/FoundationRelations/Shared Documents/RFPs/"/>
    </mc:Choice>
  </mc:AlternateContent>
  <xr:revisionPtr revIDLastSave="245" documentId="8_{BC6B19E6-8D30-4CD5-BB83-2A26DFE84DC0}" xr6:coauthVersionLast="47" xr6:coauthVersionMax="47" xr10:uidLastSave="{E16A63DB-FCF0-4511-B749-441AA94AC42D}"/>
  <bookViews>
    <workbookView xWindow="28680" yWindow="-120" windowWidth="29040" windowHeight="18240" xr2:uid="{00000000-000D-0000-FFFF-FFFF00000000}"/>
  </bookViews>
  <sheets>
    <sheet name="New Opportunities" sheetId="2" r:id="rId1"/>
    <sheet name="Previous Announcements" sheetId="3" r:id="rId2"/>
    <sheet name="Contact Info" sheetId="4" r:id="rId3"/>
  </sheets>
  <definedNames>
    <definedName name="_xlnm.Print_Titles" localSheetId="0">'New Opportunities'!$4:$4</definedName>
    <definedName name="_xlnm.Print_Titles" localSheetId="1">'Previous Announcements'!$4:$4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2" l="1"/>
  <c r="C26" i="2"/>
</calcChain>
</file>

<file path=xl/sharedStrings.xml><?xml version="1.0" encoding="utf-8"?>
<sst xmlns="http://schemas.openxmlformats.org/spreadsheetml/2006/main" count="398" uniqueCount="255">
  <si>
    <t>Sponsor</t>
  </si>
  <si>
    <t>Title and Description</t>
  </si>
  <si>
    <t>Amount</t>
  </si>
  <si>
    <t>Deadline</t>
  </si>
  <si>
    <t>Notes</t>
  </si>
  <si>
    <t>Simons Foundation</t>
  </si>
  <si>
    <t>Variable</t>
  </si>
  <si>
    <t>Rolling</t>
  </si>
  <si>
    <t>Investigative Fund</t>
  </si>
  <si>
    <r>
      <rPr>
        <b/>
        <sz val="11"/>
        <color theme="1"/>
        <rFont val="Calibri"/>
        <family val="2"/>
        <scheme val="minor"/>
      </rPr>
      <t>Puffin Foundation Investigative Fund</t>
    </r>
    <r>
      <rPr>
        <sz val="11"/>
        <color theme="1"/>
        <rFont val="Calibri"/>
        <family val="2"/>
        <scheme val="minor"/>
      </rPr>
      <t xml:space="preserve">
</t>
    </r>
    <r>
      <rPr>
        <sz val="10"/>
        <color theme="1"/>
        <rFont val="Calibri"/>
        <family val="2"/>
        <scheme val="minor"/>
      </rPr>
      <t>The Investigative Fund at the Nation Institute is dedicated to improving the scope and overall quality of investigative reporting in the independent press and beyond. The fund incubates and supports important investigative stories with the potential for social impact, particularly on issues that may be bypassed by the mainstream media. It does this by providing reporters with editorial guidance, institutional support, and grants to cover the research costs associated with investigative journalism.</t>
    </r>
  </si>
  <si>
    <t>Laird Norton Foundation</t>
  </si>
  <si>
    <t>Robert Wood Johnson Foundation</t>
  </si>
  <si>
    <r>
      <rPr>
        <b/>
        <sz val="11"/>
        <color theme="1"/>
        <rFont val="Calibri"/>
        <family val="2"/>
        <scheme val="minor"/>
      </rPr>
      <t>Evidence for Action: Investigator-Initiated Research to Build a Culture of Health</t>
    </r>
    <r>
      <rPr>
        <sz val="11"/>
        <color theme="1"/>
        <rFont val="Calibri"/>
        <family val="2"/>
        <scheme val="minor"/>
      </rPr>
      <t xml:space="preserve">
</t>
    </r>
    <r>
      <rPr>
        <sz val="10"/>
        <color theme="1"/>
        <rFont val="Calibri"/>
        <family val="2"/>
        <scheme val="minor"/>
      </rPr>
      <t>Evidence for Action (E4A), a national program of the Robert Wood Johnson Foundation, funds research that expands the evidence base needed to build a Culture of Health. Our mission is to support rigorously designed quantitative, qualitative, and mixed methods research that yields convincing findings regarding the population health, well-being, and equity impacts of specific policies, programs and partnerships. We are especially interested in research examining the health impacts of programmatic or policy interventions that address factors outside the domain of health care services or public health practice.</t>
    </r>
  </si>
  <si>
    <t>Smith Richardson Foundation</t>
  </si>
  <si>
    <t>Waitt Foundation</t>
  </si>
  <si>
    <t>Wallace Global Fund</t>
  </si>
  <si>
    <t>The Office of Foundation Relations assists OSU faculty and staff in successfully writing grant proposals to private foundations, with the goal of building strong, ongoing relationships with a broad array of private funders.</t>
  </si>
  <si>
    <t>Services</t>
  </si>
  <si>
    <t>Prospect Research</t>
  </si>
  <si>
    <t>Foundation Relations</t>
  </si>
  <si>
    <t>Training</t>
  </si>
  <si>
    <t>Reporting</t>
  </si>
  <si>
    <t>Editing</t>
  </si>
  <si>
    <t>Examples</t>
  </si>
  <si>
    <t>• Grant writing and proposal development for private foundations
• New faculty training
• Grant training for academic units</t>
  </si>
  <si>
    <t>• Liaise with individual foundations, including  attending training, obtaining technical information, and providing stewardship</t>
  </si>
  <si>
    <t>• Research private foundations to address specific university and faculty interests</t>
  </si>
  <si>
    <t>• Report coordination and submission</t>
  </si>
  <si>
    <t>• Editorial services, including copyediting, content editing, and developmental editing</t>
  </si>
  <si>
    <t>OSU Research Office</t>
  </si>
  <si>
    <r>
      <rPr>
        <b/>
        <sz val="11"/>
        <color theme="1"/>
        <rFont val="Calibri"/>
        <family val="2"/>
        <scheme val="minor"/>
      </rPr>
      <t>Rapid Outcomes from Agricultural Research</t>
    </r>
    <r>
      <rPr>
        <sz val="11"/>
        <color theme="1"/>
        <rFont val="Calibri"/>
        <family val="2"/>
        <scheme val="minor"/>
      </rPr>
      <t xml:space="preserve">
</t>
    </r>
    <r>
      <rPr>
        <sz val="10"/>
        <color theme="1"/>
        <rFont val="Calibri"/>
        <family val="2"/>
        <scheme val="minor"/>
      </rPr>
      <t xml:space="preserve">The Rapid Outcomes from Agricultural Research (ROAR) program provides nimble deployment of funds to support research and outreach in response to emerging or unanticipated threats to the nation’s food supply or agricultural systems. ROAR participants, including but not limited to university researchers, farmers or producers, commodity groups and government officials, may apply for funds in response to an outbreak for development of diagnostics, monitoring and mitigation strategies. The ROAR program fills the gap until traditional, longer-term funding sources can be secured.
Up to $150,000 per one-year grant is available from FFAR, with the requirement that recipients provide equal or greater matching funds from non-U.S. federal sources.
</t>
    </r>
  </si>
  <si>
    <r>
      <rPr>
        <b/>
        <sz val="11"/>
        <color theme="1"/>
        <rFont val="Calibri"/>
        <family val="2"/>
        <scheme val="minor"/>
      </rPr>
      <t>Rapid Ocean Conservation Grants Program</t>
    </r>
    <r>
      <rPr>
        <sz val="11"/>
        <color theme="1"/>
        <rFont val="Calibri"/>
        <family val="2"/>
        <scheme val="minor"/>
      </rPr>
      <t xml:space="preserve">
</t>
    </r>
    <r>
      <rPr>
        <sz val="10"/>
        <color theme="1"/>
        <rFont val="Calibri"/>
        <family val="2"/>
        <scheme val="minor"/>
      </rPr>
      <t xml:space="preserve">Rapid Ocean Conservation Grants Program, which provides small grants with a quick turnaround time for solutions to emerging conservation issues.
The program is designed to be responsive to conservation opportunities, support higher-risk ideas at a low financial cost, and engage with small, local nonprofit and nongovernmental organizations on a global scale. Grants of up to $10,000 will be awarded to support projects related to the Waitt Foundation mission of supporting sustainable fishing and marine protected areas (MPAs). Project funds will be distributed within two weeks of funding decisions, which are made on a monthly rolling basis throughout the year. In addition, spending of the funds must commence within one month of granting, and be completed within six months.
</t>
    </r>
  </si>
  <si>
    <t>Aaron Shonk</t>
  </si>
  <si>
    <t>Senior Director, Foundation Relations</t>
  </si>
  <si>
    <t>541-737-6961</t>
  </si>
  <si>
    <t>Aaron.Shonk@osufoundation.org</t>
  </si>
  <si>
    <t>Paul DuBois</t>
  </si>
  <si>
    <t>541-737-3755</t>
  </si>
  <si>
    <t>Paul.DuBois@osufoundation.org</t>
  </si>
  <si>
    <t>Elizabeth Ocampo</t>
  </si>
  <si>
    <t>541-737-7362</t>
  </si>
  <si>
    <t>Elizabeth.Ocampo@osufoundation.org</t>
  </si>
  <si>
    <t>Susan Emerson</t>
  </si>
  <si>
    <t>Research Development Associate</t>
  </si>
  <si>
    <t>541-737-1755</t>
  </si>
  <si>
    <t>Susan.Emerson@oregonstate.edu</t>
  </si>
  <si>
    <t xml:space="preserve">Grants range from $50K - $700K, and fund 1-2 year programs. Average grants are $200K/year. </t>
  </si>
  <si>
    <r>
      <rPr>
        <b/>
        <u/>
        <sz val="28"/>
        <color rgb="FFD73F09"/>
        <rFont val="Calibri"/>
        <family val="2"/>
        <scheme val="minor"/>
      </rPr>
      <t>PREVIOUS</t>
    </r>
    <r>
      <rPr>
        <b/>
        <sz val="28"/>
        <color theme="1"/>
        <rFont val="Calibri"/>
        <family val="2"/>
        <scheme val="minor"/>
      </rPr>
      <t xml:space="preserve"> Opportunities</t>
    </r>
  </si>
  <si>
    <r>
      <rPr>
        <b/>
        <u/>
        <sz val="28"/>
        <color rgb="FFD73F09"/>
        <rFont val="Calibri"/>
        <family val="2"/>
        <scheme val="minor"/>
      </rPr>
      <t>NEW</t>
    </r>
    <r>
      <rPr>
        <b/>
        <sz val="28"/>
        <color theme="1"/>
        <rFont val="Calibri"/>
        <family val="2"/>
        <scheme val="minor"/>
      </rPr>
      <t xml:space="preserve"> Opportunities</t>
    </r>
  </si>
  <si>
    <t>Nathan Cummings Foundation</t>
  </si>
  <si>
    <t>Teagle Foundation</t>
  </si>
  <si>
    <t>A Kid's Brain Tumor Cure Foundation</t>
  </si>
  <si>
    <t>Anderson-Rogers Foundation</t>
  </si>
  <si>
    <r>
      <rPr>
        <b/>
        <sz val="11"/>
        <color theme="1"/>
        <rFont val="Calibri"/>
        <family val="2"/>
        <scheme val="minor"/>
      </rPr>
      <t>Social and Environmental Needs Grants</t>
    </r>
    <r>
      <rPr>
        <sz val="11"/>
        <color theme="1"/>
        <rFont val="Calibri"/>
        <family val="2"/>
        <scheme val="minor"/>
      </rPr>
      <t xml:space="preserve">
</t>
    </r>
    <r>
      <rPr>
        <sz val="10"/>
        <color theme="1"/>
        <rFont val="Calibri"/>
        <family val="2"/>
        <scheme val="minor"/>
      </rPr>
      <t xml:space="preserve">The Anderson-Rogers Foundation makes grants to 501(c)(3) organizations that address a variety of social and environmental needs. The Foundation is particularly interested in funding programs in the following areas:
       - Reproductive and abortion rights
       - Access to contraception and sex education, particularly programs aimed at reducing teen pregnancy rates
       - Environmental education and activism, including programs to preserve and restore habitat and protect endangered 
       animals
       - Promotion of environmentally sound agricultural practices and food systems
       - Promotion of humanist values and separation of church and state
Grants generally range from $10,000 to $50,000.
</t>
    </r>
  </si>
  <si>
    <t>Nation Institute</t>
  </si>
  <si>
    <t>Partnership for Clean Competition</t>
  </si>
  <si>
    <r>
      <rPr>
        <b/>
        <sz val="11"/>
        <color theme="1"/>
        <rFont val="Calibri"/>
        <family val="2"/>
        <scheme val="minor"/>
      </rPr>
      <t>Micro-Grants Program</t>
    </r>
    <r>
      <rPr>
        <sz val="10"/>
        <color theme="1"/>
        <rFont val="Calibri"/>
        <family val="2"/>
        <scheme val="minor"/>
      </rPr>
      <t xml:space="preserve">
The rapidly changing landscape of performance enhancing substances necessitates efficient responses from organizations protecting the integrity of sport. The Micro-Grant Program was developed by the PCC to quickly fund quality research projects which fill immediate gaps in anti-doping knowledge and/or gather preliminary data to strengthen a regular cycle PCC Grant application or re-submission.
Projects eligible for micro-grant funding will satisfy the following guidelines:
- The applicant seeks to solve an acute anti-doping problem or gather preliminary data for a larger scale PCC Grant.
- The research requires fewer than 6 months to complete.
</t>
    </r>
    <r>
      <rPr>
        <b/>
        <sz val="10"/>
        <color theme="1"/>
        <rFont val="Calibri"/>
        <family val="2"/>
        <scheme val="minor"/>
      </rPr>
      <t>- The research requires less than $75,000 in funding.</t>
    </r>
    <r>
      <rPr>
        <sz val="10"/>
        <color theme="1"/>
        <rFont val="Calibri"/>
        <family val="2"/>
        <scheme val="minor"/>
      </rPr>
      <t xml:space="preserve">
- The research does not require IRB approval, or IRB approval has been obtained ahead of applying for a PCC Micro-Grant.
- The application is not designed to supplement existing funds from a primary funder. If the PCC is not the sole funder of the project, the rationale behind seeking multiple funding sources must be provided within the application. 
- The project’s investigators represent a single institution. If investigators from multiple institutions wish to collaborate on a - PCC Micro-Grant, a letter of support or cooperation from the secondary institution must accompany the application. 
Projects which enhance knowledge surrounding (suspected or known) performance enhancing substances, provide reference materials, collect and test samples from critical populations, or justify/impact anti-doping policies are excellent candidates for a PCC Micro-Grant. However, any research solving time-sensitive anti-doping challenges will be considered.
Requests are accepted year-round and may take as little as one week to approve. ​</t>
    </r>
  </si>
  <si>
    <t>Charles Pankow Foundation</t>
  </si>
  <si>
    <t>Comcast</t>
  </si>
  <si>
    <t>Michael &amp; Susan Dell Foundation</t>
  </si>
  <si>
    <r>
      <rPr>
        <b/>
        <sz val="11"/>
        <color theme="1"/>
        <rFont val="Calibri"/>
        <family val="2"/>
        <scheme val="minor"/>
      </rPr>
      <t>College Preparation &amp; Completion Grants</t>
    </r>
    <r>
      <rPr>
        <sz val="11"/>
        <color theme="1"/>
        <rFont val="Calibri"/>
        <family val="2"/>
        <scheme val="minor"/>
      </rPr>
      <t xml:space="preserve">
</t>
    </r>
    <r>
      <rPr>
        <sz val="10"/>
        <color theme="1"/>
        <rFont val="Calibri"/>
        <family val="2"/>
        <scheme val="minor"/>
      </rPr>
      <t xml:space="preserve">The persistent educational gap affecting underserved students in the U.S. means that many students never get a chance to earn a college degree. A college degree can be a springboard in life. It can lift people out of poverty, increase the odds of landing better jobs, increase lifetime earnings, and lead to better health over the course of one’s life.
The right assistance at the right time can help students get into college and graduate. Our goal is to increase support for these students to get 50 percent more of them to and through college to unlock the lifetime opportunity a degree enables.  To that end, we support organizations across the United States that work to increase the numbers of low-income students who are ready for, enrolling in, and finishing college with a bachelor’s degree.
We focus on complementary programs that will lead to meaningful results for students including:
       - Non-Cognitive Skills: Providing students with the support and social and emotional skills needed to complete rigorous 
       academic curricula and manage challenges in college.
       - Financial Aid Access and College Affordability: Reducing financial barriers to college entry and completion while also 
       increasing financial literacy and college affordability knowledge.
       - Social Supports: Providing the supports (e.g. coaching, mentoring, and advising) that enable students to enter, persist 
       through, and graduate from a four-year college
Ultimately, we are focused on more low-income students enrolling and graduating from college.
Recent awards generally range from $300,000 to $1,000,000.
</t>
    </r>
  </si>
  <si>
    <t>Alzheimer's Drug Discovery Foundation</t>
  </si>
  <si>
    <r>
      <rPr>
        <b/>
        <sz val="11"/>
        <color theme="1"/>
        <rFont val="Calibri"/>
        <family val="2"/>
        <scheme val="minor"/>
      </rPr>
      <t>Advancing Digital Biomarkers for Alzheimer's and Related Dementias</t>
    </r>
    <r>
      <rPr>
        <sz val="11"/>
        <color theme="1"/>
        <rFont val="Calibri"/>
        <family val="2"/>
        <scheme val="minor"/>
      </rPr>
      <t xml:space="preserve">
</t>
    </r>
    <r>
      <rPr>
        <sz val="10"/>
        <color theme="1"/>
        <rFont val="Calibri"/>
        <family val="2"/>
        <scheme val="minor"/>
      </rPr>
      <t xml:space="preserve">The Diagnostics Accelerator is a partnership of funders dedicated to accelerating the development of affordable and accessible biomarkers for Alzheimer's disease, frontotemporal degeneration, and other related dementias. The Diagnostics Accelerator supports research and development through translational research awards and access to consulting support from industry experts. The current RFP is soliciting projects to develop and validate digital biomarkers for Alzheimer's disease and related dementias. Digital biomarkers are defined as objective, quantifiable physiological and behavioral data that are collected, measured and analyzed by means of digital devices such as portables, wearables, or ambient sensors. Digital biomarkers range from computerized or app-based versions of traditional neurocognitive tests to novel technology platforms that combine multiple complex data sources into a phenotypic signature.
Proposals addressing a range of potential clinical uses are of interest, especially technologies for early assessment and those aiding in diagnosis and monitoring treatment response or rate of disease progression. Creative approaches to leverage new and existing software and hardware are encouraged. Importantly, the use of the digital technology should be driven by 1) an unmet patient or scientific need for a better assessment and/or 2) providing a more cost-effective, efficient, and less burdensome approach to diagnosis and monitoring in clinical practice and clinical trials.
</t>
    </r>
  </si>
  <si>
    <r>
      <rPr>
        <b/>
        <sz val="11"/>
        <color theme="1"/>
        <rFont val="Calibri"/>
        <family val="2"/>
        <scheme val="minor"/>
      </rPr>
      <t>Advancing Peripheral Biomarkers for Alzheimer's and Related Dementias</t>
    </r>
    <r>
      <rPr>
        <sz val="11"/>
        <color theme="1"/>
        <rFont val="Calibri"/>
        <family val="2"/>
        <scheme val="minor"/>
      </rPr>
      <t xml:space="preserve">
</t>
    </r>
    <r>
      <rPr>
        <sz val="10"/>
        <color theme="1"/>
        <rFont val="Calibri"/>
        <family val="2"/>
        <scheme val="minor"/>
      </rPr>
      <t xml:space="preserve">In its first request for proposals, Diagnostics Accelerator is soliciting projects to develop biomarkers for Alzheimer's disease and related dementias accessible from the periphery. Proposals addressing a range of potential clinical uses are of interest, especially tests for early screening and diagnosis, clinical trial enrichment, quantification of patient responses to therapeutics, or prediction of conversion from mild cognitive impairment to Alzheimer’s disease. Applicants are encouraged to demonstrate both the technical rigor that underlies recent successes in peripheral biomarkers as well as bold and creative approaches to this longstanding challenge.
</t>
    </r>
  </si>
  <si>
    <r>
      <rPr>
        <b/>
        <sz val="11"/>
        <color theme="1"/>
        <rFont val="Calibri"/>
        <family val="2"/>
        <scheme val="minor"/>
      </rPr>
      <t>Pioneering Ideas: Exploring the Future to Build a Culture of Health</t>
    </r>
    <r>
      <rPr>
        <sz val="11"/>
        <color theme="1"/>
        <rFont val="Calibri"/>
        <family val="2"/>
        <scheme val="minor"/>
      </rPr>
      <t xml:space="preserve">
</t>
    </r>
    <r>
      <rPr>
        <sz val="10"/>
        <color theme="1"/>
        <rFont val="Calibri"/>
        <family val="2"/>
        <scheme val="minor"/>
      </rPr>
      <t>Pioneering Ideas: Exploring the Future to Build a Culture of Health seeks proposals that are primed to influence health equity in the future. We are interested in ideas that address any of these four areas of focus: Future of Evidence; Future of Social Interaction; Future of Food; Future of Work. Additionally, we welcome ideas that might fall outside of these four focus areas, but which offer unique approaches to advancing health equity and our progress toward a Culture of Health.
We want to hear from scientists, anthropologists, artists, urban planners, community leaders—anyone, anywhere who has a new or unconventional idea that could alter the trajectory of health, and improve health equity and well-being for generations to come. The changes we seek require diverse perspectives and cannot be accomplished by any one person, organization or sector.
The average Pioneer grant in 2019 was $315,031. However, there is not an explicit range for budget requests. Grant periods are flexible, though generally range from 1 to 3 years.</t>
    </r>
  </si>
  <si>
    <t>Merck KGaA</t>
  </si>
  <si>
    <r>
      <rPr>
        <b/>
        <sz val="11"/>
        <color theme="1"/>
        <rFont val="Calibri"/>
        <family val="2"/>
        <scheme val="minor"/>
      </rPr>
      <t>Research Grant for Pandemic Preparedness</t>
    </r>
    <r>
      <rPr>
        <sz val="11"/>
        <color theme="1"/>
        <rFont val="Calibri"/>
        <family val="2"/>
        <scheme val="minor"/>
      </rPr>
      <t xml:space="preserve">
</t>
    </r>
    <r>
      <rPr>
        <sz val="10"/>
        <color theme="1"/>
        <rFont val="Calibri"/>
        <family val="2"/>
        <scheme val="minor"/>
      </rPr>
      <t>The threat from newly emerging viral infections is one of the top global challenges for humanity. The recent COVID-19 pandemic shows that pandemic preparedness and having the right products and technology to fight infectious diseases with epidemic and pandemic potential is of utmost importance. It is required to act quickly to limit further substantial damages to society, economy and ecology.
How can we leverage modern technologies to create new breakthrough solutions to be prepared for such exceptional but impactful circumstances? Which groundbreaking solutions can help to fight new viral infections and prevent spreading?
We are offering a grant comprising up to 500,000 €/year for 3 years with the option of extension.
Proposals will be considered that leverage technological solutions to be more prepared for pandemic outbreaks or solutions that could help to fight emerging viral infections. 
Pre-outbreak R&amp;D Preparedness for pandemic disease:
       - Assessing the priority of pathogens and diseases with epidemic threat
       - Platform technologies to accelerate the development of vaccines, drugs, diagnostics, vector control tools and delivery 
       systems needed to control emerging health threats
       - Innovative technologies for better personal protection equipment for infection control
Response during outbreak:
       - Novel health technologies (e.g. AI, bioelectronics, diagnostics) for early screening of potential infected patients and 
       treatment facilitation.
       - Fast-track identifying, testing and production of effective drugs and vaccines during outbreak</t>
    </r>
  </si>
  <si>
    <t>Boehringer lngelheim</t>
  </si>
  <si>
    <r>
      <rPr>
        <b/>
        <sz val="11"/>
        <color theme="1"/>
        <rFont val="Calibri"/>
        <family val="2"/>
        <scheme val="minor"/>
      </rPr>
      <t>Scientific Advancement Grants (SAG)</t>
    </r>
    <r>
      <rPr>
        <sz val="11"/>
        <color theme="1"/>
        <rFont val="Calibri"/>
        <family val="2"/>
        <scheme val="minor"/>
      </rPr>
      <t xml:space="preserve">
</t>
    </r>
    <r>
      <rPr>
        <sz val="10"/>
        <color theme="1"/>
        <rFont val="Calibri"/>
        <family val="2"/>
        <scheme val="minor"/>
      </rPr>
      <t>Boehringer Ingelheim is proud to support Scientific Advancement Grants that advance knowledge and understanding of basic, pre-clinical, outcomes and/or clinical science and to further scientific awareness and technologies for public health and welfare. Currently accepting proposals in the following areas:
Biosimilars - Fostering ongoing clinician and patient education through collaborative initiatives including (but not limited to) scientific research, medical roundtable discussions and working groups for chronic auto-immune diseases.
CNS - Fostering ongoing clinician and patient central nervous system disease state education through collaborative initiatives including (but not limited to) scientific research, medical roundtable discussions and working groups.
Immunology - Fostering ongoing clinician and patient immune-mediated disease state education through collaborative initiatives including (but not limited to) scientific research, medical roundtable discussions and working groups.
Interstitial Lung Disease - Fostering ongoing Interstitial Lung Disease (ILD) clinician and patient disease state education through collaborative initiatives including (but not limited to) scientific research, medical roundtable discussions and working groups.</t>
    </r>
  </si>
  <si>
    <r>
      <rPr>
        <b/>
        <sz val="11"/>
        <color theme="1"/>
        <rFont val="Calibri"/>
        <family val="2"/>
        <scheme val="minor"/>
      </rPr>
      <t>External Research Grants</t>
    </r>
    <r>
      <rPr>
        <sz val="11"/>
        <color theme="1"/>
        <rFont val="Calibri"/>
        <family val="2"/>
        <scheme val="minor"/>
      </rPr>
      <t xml:space="preserve">
</t>
    </r>
    <r>
      <rPr>
        <sz val="10"/>
        <color theme="1"/>
        <rFont val="Calibri"/>
        <family val="2"/>
        <scheme val="minor"/>
      </rPr>
      <t>The mission of the External Research Grants Program for Investigators is to support the advancement of scientific knowledge regarding Boehringer lngelheim’s products and therapeutic areas of interest, through support of original research proposals in areas of scientific interest to Boehringer lngelheim.
The External Research Grants Program is offered to all academic and community-based scientists, individually or through consortia. This program allows investigators to submit proposals for consideration where they may independently execute research as Investigator Initiated Studies (IIS) or work collaboratively with Boehringer lngelheim in External Collaborative Research (ECR) to execute their research.</t>
    </r>
  </si>
  <si>
    <t>Society to Improve Diagnosis in Medicine</t>
  </si>
  <si>
    <r>
      <rPr>
        <b/>
        <sz val="11"/>
        <color theme="1"/>
        <rFont val="Calibri"/>
        <family val="2"/>
        <scheme val="minor"/>
      </rPr>
      <t>DxQI Seed Grant Program</t>
    </r>
    <r>
      <rPr>
        <sz val="11"/>
        <color theme="1"/>
        <rFont val="Calibri"/>
        <family val="2"/>
        <scheme val="minor"/>
      </rPr>
      <t xml:space="preserve">
</t>
    </r>
    <r>
      <rPr>
        <sz val="10"/>
        <color theme="1"/>
        <rFont val="Calibri"/>
        <family val="2"/>
        <scheme val="minor"/>
      </rPr>
      <t xml:space="preserve">Approximately twenty grants of up to $50,000 each will be awarded in support of diagnostic quality and safety improvement projects. The society seeks interventions to reduce important sources of diagnostic error that might include but are not limited to cognitive interventions in patient care settings such as checklists or decision support; systems interventions to change diagnostic processes or workflow in practice; or educational interventions where the targeted outcomes of the study are practice change in diagnosis.
Due to the increasing impact the COVID-19 pandemic is having on our nation and the medical community, the deadline to submit proposals for DxQI Seed Grants has been extended. The society will notify the community three weeks prior to instating a new deadline to allow enough time to complete proposals.
To be eligible, applicants must be care-delivery systems, including office-based primary care, office-based specialty care, clinic (e.g., urgent, acute), other ambulatory centers (e.g., surgical, imaging), community hospitals, academic medical centers, psychiatric hospitals, rehab facilities, VA &amp; military centers, skilled nursing facilities, federally qualified health centers, and safety net hospitals. 
</t>
    </r>
  </si>
  <si>
    <t>Applicants based in the United States must be registered 501(c)(3) non-profit organizations.</t>
  </si>
  <si>
    <t>AbbVie</t>
  </si>
  <si>
    <t>Fast Grants</t>
  </si>
  <si>
    <t>Paused</t>
  </si>
  <si>
    <r>
      <rPr>
        <b/>
        <sz val="11"/>
        <color theme="1"/>
        <rFont val="Calibri"/>
        <family val="2"/>
        <scheme val="minor"/>
      </rPr>
      <t>Fast Funding for COVID-19 Science</t>
    </r>
    <r>
      <rPr>
        <sz val="11"/>
        <color theme="1"/>
        <rFont val="Calibri"/>
        <family val="2"/>
        <scheme val="minor"/>
      </rPr>
      <t xml:space="preserve">
</t>
    </r>
    <r>
      <rPr>
        <sz val="10"/>
        <color theme="1"/>
        <rFont val="Calibri"/>
        <family val="2"/>
        <scheme val="minor"/>
      </rPr>
      <t xml:space="preserve">Science funding mechanisms are too slow in normal times and may be much too slow during the COVID-19 pandemic. Fast Grants are an effort to correct this.
If you are a scientist at an academic institution currently working on a COVID-19 related project and in need of funding, we invite you to apply for a Fast Grant. Fast Grants are $10k to $500k and decisions are made in under 48 hours. If we approve the grant, you'll receive payment as quickly as your university can receive it.
</t>
    </r>
    <r>
      <rPr>
        <b/>
        <sz val="10"/>
        <color theme="1"/>
        <rFont val="Calibri"/>
        <family val="2"/>
        <scheme val="minor"/>
      </rPr>
      <t>Due to receipt of a very large number of qualified submissions, Fast Grant applications are currently paused. If Fast Grants secures additional funding, we will resume issuing new grants. Sign up if you’d like to be notified if we reopen applications.</t>
    </r>
  </si>
  <si>
    <t>Tiffany &amp; Co. Foundation</t>
  </si>
  <si>
    <t>Applicant must be a 501(c)(3) organization. Apply through OSU Foundation.</t>
  </si>
  <si>
    <t>Internet Society Foundation</t>
  </si>
  <si>
    <t>Director, Foundation Relations</t>
  </si>
  <si>
    <t>Foundation for Food &amp; Agriculture Research</t>
  </si>
  <si>
    <t>Charles Koch Foundation</t>
  </si>
  <si>
    <t>Two page abstract, with CV and itemized budget</t>
  </si>
  <si>
    <r>
      <rPr>
        <b/>
        <sz val="11"/>
        <color theme="1"/>
        <rFont val="Calibri"/>
        <family val="2"/>
        <scheme val="minor"/>
      </rPr>
      <t>Comcast Innovation Fund</t>
    </r>
    <r>
      <rPr>
        <sz val="10"/>
        <color theme="1"/>
        <rFont val="Calibri"/>
        <family val="2"/>
        <scheme val="minor"/>
      </rPr>
      <t xml:space="preserve">
The Comcast Innovation Fund offers funding for researchers at leading academic institutions and elsewhere to support research that is of mutual interest to Comcast and the research community. It also provides funding to support open source software development. While Comcast has supported this kind of work for many years, we are now doing so in a more strategic way. 
Offers Open Source Development Grants, General and Target Research Grants, and Useful and Interesting Things Grants.
We are interested in things that make the Internet run or that run on the Internet.  The list is as long and as broad as the Internet itself. Other areas of interest include proposals related to Network and User Security; All things Video, including Caching, Streaming, Transport, Encoding, Distribution and Production; Content Delivery Networks; DNS Operations and Management; Encrypted DNS; Broadband; Routing; Home Security; Network Optimization and Measurement; Faster Wifi, and the list goes on. We do not anticipate individual grants exceeding $150,000.
</t>
    </r>
  </si>
  <si>
    <r>
      <rPr>
        <b/>
        <sz val="11"/>
        <color theme="1"/>
        <rFont val="Calibri"/>
        <family val="2"/>
        <scheme val="minor"/>
      </rPr>
      <t>Wayne Barrett Investigative Fund: Political News Story Grants</t>
    </r>
    <r>
      <rPr>
        <sz val="10"/>
        <color theme="1"/>
        <rFont val="Calibri"/>
        <family val="2"/>
        <scheme val="minor"/>
      </rPr>
      <t xml:space="preserve">
the Investigative Fund seeks to produce high-impact investigative reporting that holds the powerful accountable,  brings underreported stories to light, and serves the public. To honor Barrett's legacy, the institute has launched the Wayne Barrett Investigative Fund to support ambitious reporting projects focused on politics and corruption in both New York City and on the national stage. Projects that build on Barrett’s previous reporting are particularly encouraged. The fund is designed to enable talented journalists working in print or on digital or broadcast platforms to produce deeply reported investigative projects with strong editorial guidance and support. Awards will range between $5,000 and $25,000.
</t>
    </r>
  </si>
  <si>
    <r>
      <rPr>
        <b/>
        <sz val="11"/>
        <color theme="1"/>
        <rFont val="Calibri"/>
        <family val="2"/>
        <scheme val="minor"/>
      </rPr>
      <t>SFARI Supplement to Enhance Equity and Diversity (SEED)</t>
    </r>
    <r>
      <rPr>
        <sz val="11"/>
        <color theme="1"/>
        <rFont val="Calibri"/>
        <family val="2"/>
        <scheme val="minor"/>
      </rPr>
      <t xml:space="preserve">
</t>
    </r>
    <r>
      <rPr>
        <sz val="10"/>
        <color theme="1"/>
        <rFont val="Calibri"/>
        <family val="2"/>
        <scheme val="minor"/>
      </rPr>
      <t xml:space="preserve">With the understanding that diversity in the scientific workforce is an important factor in the goal of advancing autism science, this program will provide supplements to existing grants for the recruitment of new lab members from American underrepresented minority groups at the postdoctoral level. The budget is up to $100,000 per year for up to three years.
</t>
    </r>
  </si>
  <si>
    <t>Cisco Research</t>
  </si>
  <si>
    <t>All listed RFPs are active</t>
  </si>
  <si>
    <t>Applicant must be a 501(c)(3) organization</t>
  </si>
  <si>
    <t>Public Welfare Foundation</t>
  </si>
  <si>
    <t>Transformational Partnerships Fund</t>
  </si>
  <si>
    <r>
      <rPr>
        <b/>
        <sz val="11"/>
        <color theme="1"/>
        <rFont val="Calibri"/>
        <family val="2"/>
        <scheme val="minor"/>
      </rPr>
      <t>Transformative Change Grants</t>
    </r>
    <r>
      <rPr>
        <sz val="11"/>
        <color theme="1"/>
        <rFont val="Calibri"/>
        <family val="2"/>
        <scheme val="minor"/>
      </rPr>
      <t xml:space="preserve">
</t>
    </r>
    <r>
      <rPr>
        <sz val="10"/>
        <color theme="1"/>
        <rFont val="Calibri"/>
        <family val="2"/>
        <scheme val="minor"/>
      </rPr>
      <t xml:space="preserve">The Wallace Global Fund supports activities and movements that are global or national in scope. We will consider significant local or regional initiatives with the potential to leverage broader national or global impact. Proposals can be for either core or project-specific support. Example topics include:
• Challenging corporate power
• Defending and renewing democracy
• Protecting the environment
• Promoting truth and creative freedom in media
• Advancing women’s human rights and empowerment
WGF does not fund purchase of land, capital construction, profit-making businesses, debt reduction, endowment campaigns, fundraising drives/events, or scholarships, tuition assistance or other forms of personal financial aid.
</t>
    </r>
    <r>
      <rPr>
        <b/>
        <sz val="10"/>
        <color theme="1"/>
        <rFont val="Calibri"/>
        <family val="2"/>
        <scheme val="minor"/>
      </rPr>
      <t>[Letter of Inquiry]</t>
    </r>
  </si>
  <si>
    <r>
      <rPr>
        <b/>
        <sz val="11"/>
        <color theme="1"/>
        <rFont val="Calibri"/>
        <family val="2"/>
        <scheme val="minor"/>
      </rPr>
      <t>Catalytic Grants</t>
    </r>
    <r>
      <rPr>
        <sz val="11"/>
        <color theme="1"/>
        <rFont val="Calibri"/>
        <family val="2"/>
        <scheme val="minor"/>
      </rPr>
      <t xml:space="preserve">
</t>
    </r>
    <r>
      <rPr>
        <sz val="10"/>
        <color theme="1"/>
        <rFont val="Calibri"/>
        <family val="2"/>
        <scheme val="minor"/>
      </rPr>
      <t>The Transformational Partnerships Fund supports colleges and universities interested in exploring partnerships and collaborations that could fundamentally transform the way they operate — centering students in solutions that deliver stability and success.
Catalytic grants (up to $100,000 per exploration) can be used to engage third-party technical assistance providers knowledgeable in law, finance, governance, fundraising, human resources, and other related fields. These grants may support the exploration of partnerships in many forms — ranging from shared administrative services or consolidated academic offerings on one end of the spectrum, to full mergers on the other.
Partnerships supported by TPF typically involve two or more degree-granting institutions of higher education. These can include private nonprofit colleges, public universities or systems, community colleges, and (in exceptional situations) for-profit institutions.</t>
    </r>
    <r>
      <rPr>
        <sz val="11"/>
        <color theme="1"/>
        <rFont val="Calibri"/>
        <family val="2"/>
        <scheme val="minor"/>
      </rPr>
      <t xml:space="preserve">
</t>
    </r>
    <r>
      <rPr>
        <sz val="10"/>
        <color theme="1"/>
        <rFont val="Calibri"/>
        <family val="2"/>
        <scheme val="minor"/>
      </rPr>
      <t xml:space="preserve">
</t>
    </r>
    <r>
      <rPr>
        <b/>
        <sz val="10"/>
        <color theme="1"/>
        <rFont val="Calibri"/>
        <family val="2"/>
        <scheme val="minor"/>
      </rPr>
      <t>[Letter of Inquiry]</t>
    </r>
  </si>
  <si>
    <r>
      <rPr>
        <b/>
        <sz val="11"/>
        <color theme="1"/>
        <rFont val="Calibri"/>
        <family val="2"/>
        <scheme val="minor"/>
      </rPr>
      <t>Coral Conservation</t>
    </r>
    <r>
      <rPr>
        <sz val="11"/>
        <color theme="1"/>
        <rFont val="Calibri"/>
        <family val="2"/>
        <scheme val="minor"/>
      </rPr>
      <t xml:space="preserve">
</t>
    </r>
    <r>
      <rPr>
        <sz val="10"/>
        <color theme="1"/>
        <rFont val="Calibri"/>
        <family val="2"/>
        <scheme val="minor"/>
      </rPr>
      <t>The Tiffany &amp; Co. Foundation values healthy oceans and the important role that corals play in these ecosystems. The Foundation believes that precious corals cannot be sustainably removed from the oceans for use in jewelry or home décor. The Foundation supports organizations that work to improve the health of oceans through research, preservation and management of coral reefs.
GOAL: To promote the preservation of precious corals and healthy marine ecosystems.
STRATEGIES: Promote awareness and education of the importance of corals and marine ecosystems through outreach to targeted constituencies such as consumers, ocean enthusiasts and select marine-tourism providers.
Support key research and reef management strategies to directly contribute to saving reef ecosystems.
2019 Coral Conservation grants ranged from $120,000 to $1,000,000.</t>
    </r>
    <r>
      <rPr>
        <sz val="11"/>
        <color theme="1"/>
        <rFont val="Calibri"/>
        <family val="2"/>
        <scheme val="minor"/>
      </rPr>
      <t xml:space="preserve">
</t>
    </r>
    <r>
      <rPr>
        <sz val="10"/>
        <color theme="1"/>
        <rFont val="Calibri"/>
        <family val="2"/>
        <scheme val="minor"/>
      </rPr>
      <t xml:space="preserve">
</t>
    </r>
    <r>
      <rPr>
        <b/>
        <sz val="10"/>
        <color theme="1"/>
        <rFont val="Calibri"/>
        <family val="2"/>
        <scheme val="minor"/>
      </rPr>
      <t>[Letter of Inquiry]</t>
    </r>
  </si>
  <si>
    <r>
      <rPr>
        <b/>
        <sz val="11"/>
        <color theme="1"/>
        <rFont val="Calibri"/>
        <family val="2"/>
        <scheme val="minor"/>
      </rPr>
      <t>Education in American Civil Life</t>
    </r>
    <r>
      <rPr>
        <sz val="11"/>
        <color theme="1"/>
        <rFont val="Calibri"/>
        <family val="2"/>
        <scheme val="minor"/>
      </rPr>
      <t xml:space="preserve">
</t>
    </r>
    <r>
      <rPr>
        <sz val="10"/>
        <color theme="1"/>
        <rFont val="Calibri"/>
        <family val="2"/>
        <scheme val="minor"/>
      </rPr>
      <t xml:space="preserve">The mission of the Teagle Foundation is to support and strengthen liberal arts education, which it sees as fundamental to meaningful work, effective citizenship, and a fulfilling life. To that end, the foundation's Education in American Civic Life initiative supports faculty-led efforts to prepare graduates to become informed and engaged participants in the civic life of their local, national, and global communities. Through the initiative, the foundation seeks ambitious projects that address gaps in the civic knowledge of undergraduates and prepares them for the intellectual demands of democratic participation. Successful proposals will seek to promote learning about the formation of the American republic, the crafting of its Constitution, the history of contention over the meanings of the Constitution, the development of representative political structures, and the principles of democracy. The foundation encourages a comparative approach to studying these principles that will deepen students' understanding of what is unique about American institutions by placing them in contrast to the principles and institutions of other societies.
</t>
    </r>
    <r>
      <rPr>
        <b/>
        <sz val="10"/>
        <color theme="1"/>
        <rFont val="Calibri"/>
        <family val="2"/>
        <scheme val="minor"/>
      </rPr>
      <t>[Concept Paper]</t>
    </r>
  </si>
  <si>
    <r>
      <rPr>
        <b/>
        <sz val="11"/>
        <color theme="1"/>
        <rFont val="Calibri"/>
        <family val="2"/>
        <scheme val="minor"/>
      </rPr>
      <t>Grants Program</t>
    </r>
    <r>
      <rPr>
        <sz val="10"/>
        <color theme="1"/>
        <rFont val="Calibri"/>
        <family val="2"/>
        <scheme val="minor"/>
      </rPr>
      <t xml:space="preserve">
The Public Welfare Foundation supports efforts to advance justice and opportunity for people in need. The Foundation looks for strategic points where its funds can make a significant difference and improve lives through policy and system reform that results in transformative change. We focus on three program areas: Criminal Justice, Youth Justice and Workers’ Rights.
</t>
    </r>
    <r>
      <rPr>
        <b/>
        <sz val="10"/>
        <color theme="1"/>
        <rFont val="Calibri"/>
        <family val="2"/>
        <scheme val="minor"/>
      </rPr>
      <t>[Letter of Inquiry]</t>
    </r>
  </si>
  <si>
    <r>
      <rPr>
        <b/>
        <sz val="11"/>
        <color theme="1"/>
        <rFont val="Calibri"/>
        <family val="2"/>
        <scheme val="minor"/>
      </rPr>
      <t>Investigator-Initiated Studies</t>
    </r>
    <r>
      <rPr>
        <sz val="11"/>
        <color theme="1"/>
        <rFont val="Calibri"/>
        <family val="2"/>
        <scheme val="minor"/>
      </rPr>
      <t xml:space="preserve">
</t>
    </r>
    <r>
      <rPr>
        <sz val="10"/>
        <color theme="1"/>
        <rFont val="Calibri"/>
        <family val="2"/>
        <scheme val="minor"/>
      </rPr>
      <t>We’re committed to supporting investigator-initiated research that promotes the advancement of medical and scientific knowledge involving AbbVie’s products and therapeutic areas of interest.
The research from Investigator-Initiated Studies may expand our understanding of our products and their potential applications. Plus, it may improve patient care and spark new ideas for further disease-related research.
The AbbVie IIS Program provides an opportunity to academic and community-based physicians and researchers worldwide interested in conducting their own research to apply for research support.</t>
    </r>
    <r>
      <rPr>
        <sz val="11"/>
        <color theme="1"/>
        <rFont val="Calibri"/>
        <family val="2"/>
        <scheme val="minor"/>
      </rPr>
      <t xml:space="preserve">
</t>
    </r>
    <r>
      <rPr>
        <sz val="10"/>
        <color theme="1"/>
        <rFont val="Calibri"/>
        <family val="2"/>
        <scheme val="minor"/>
      </rPr>
      <t xml:space="preserve">
</t>
    </r>
    <r>
      <rPr>
        <b/>
        <sz val="10"/>
        <color theme="1"/>
        <rFont val="Calibri"/>
        <family val="2"/>
        <scheme val="minor"/>
      </rPr>
      <t>[Brief Summary]</t>
    </r>
  </si>
  <si>
    <r>
      <rPr>
        <b/>
        <sz val="11"/>
        <color theme="1"/>
        <rFont val="Calibri"/>
        <family val="2"/>
        <scheme val="minor"/>
      </rPr>
      <t>Brain Tumor Research Grant</t>
    </r>
    <r>
      <rPr>
        <sz val="11"/>
        <color theme="1"/>
        <rFont val="Calibri"/>
        <family val="2"/>
        <scheme val="minor"/>
      </rPr>
      <t xml:space="preserve">
</t>
    </r>
    <r>
      <rPr>
        <sz val="10"/>
        <color theme="1"/>
        <rFont val="Calibri"/>
        <family val="2"/>
        <scheme val="minor"/>
      </rPr>
      <t xml:space="preserve">The foundation is accepting Letters of Intent related to basic and translational projects that can advance understanding of the underlying biology of the development and treatment of Pediatric Low Grade Astrocytoma (PLGA) tumors. Grant amount is based on size, impact, and complexity of project. Funding can be awarded over a one-, two-, or three-year period.
Historically, project funding ranges from $100,000-$500,000.
</t>
    </r>
    <r>
      <rPr>
        <b/>
        <sz val="10"/>
        <color theme="1"/>
        <rFont val="Calibri"/>
        <family val="2"/>
        <scheme val="minor"/>
      </rPr>
      <t>[Letter of Intent]</t>
    </r>
  </si>
  <si>
    <r>
      <rPr>
        <b/>
        <sz val="11"/>
        <color theme="1"/>
        <rFont val="Calibri"/>
        <family val="2"/>
        <scheme val="minor"/>
      </rPr>
      <t>Technology &amp; Innovation Research Grants</t>
    </r>
    <r>
      <rPr>
        <sz val="11"/>
        <color theme="1"/>
        <rFont val="Calibri"/>
        <family val="2"/>
        <scheme val="minor"/>
      </rPr>
      <t xml:space="preserve">
</t>
    </r>
    <r>
      <rPr>
        <sz val="10"/>
        <color theme="1"/>
        <rFont val="Calibri"/>
        <family val="2"/>
        <scheme val="minor"/>
      </rPr>
      <t xml:space="preserve">The Charles Koch Foundation seeks to support research on technology and innovation. Applied research that helps bridge the divide between theory and practice is particularly welcome.
We invite scholars and subject matter experts to submit proposals for work that sheds light on the various effects of technological progress (policy, cultural, or otherwise) and explores the nature of human innovation. Proposals for projects in law, economics, history, political science, and philosophy are encouraged. Projects in computer science, engineering, and the hard sciences will also be considered.
</t>
    </r>
    <r>
      <rPr>
        <b/>
        <sz val="10"/>
        <color theme="1"/>
        <rFont val="Calibri"/>
        <family val="2"/>
        <scheme val="minor"/>
      </rPr>
      <t>[2-Page Abstract]</t>
    </r>
  </si>
  <si>
    <r>
      <rPr>
        <b/>
        <sz val="11"/>
        <color theme="1"/>
        <rFont val="Calibri"/>
        <family val="2"/>
        <scheme val="minor"/>
      </rPr>
      <t>Innovative Advances in the Design and Construction of Buildings</t>
    </r>
    <r>
      <rPr>
        <sz val="10"/>
        <color theme="1"/>
        <rFont val="Calibri"/>
        <family val="2"/>
        <scheme val="minor"/>
      </rPr>
      <t xml:space="preserve">
The Charles Pankow Foundation leads industry collaborations, funds research, and delivers solutions that help the design and construction industry be more efficient and cost competitive. The Foundation provides resources and leadership to advance innovation.
There is no monetary guideline for CPF research grant requests. Our grant awards have ranged from $105,000 to $400,000
</t>
    </r>
    <r>
      <rPr>
        <b/>
        <sz val="10"/>
        <color theme="1"/>
        <rFont val="Calibri"/>
        <family val="2"/>
        <scheme val="minor"/>
      </rPr>
      <t>[Research Need Statement]</t>
    </r>
  </si>
  <si>
    <r>
      <rPr>
        <b/>
        <sz val="11"/>
        <color theme="1"/>
        <rFont val="Calibri"/>
        <family val="2"/>
        <scheme val="minor"/>
      </rPr>
      <t>Research on the Future, Sustainability of the Internet</t>
    </r>
    <r>
      <rPr>
        <sz val="11"/>
        <color theme="1"/>
        <rFont val="Calibri"/>
        <family val="2"/>
        <scheme val="minor"/>
      </rPr>
      <t xml:space="preserve">
</t>
    </r>
    <r>
      <rPr>
        <sz val="10"/>
        <color theme="1"/>
        <rFont val="Calibri"/>
        <family val="2"/>
        <scheme val="minor"/>
      </rPr>
      <t xml:space="preserve">The Internet Society Foundation has announced a new grants program in support of researchers worldwide who are studying the future and sustainability of the Internet. Through the program, grants of up to $200,000 over two years are available for research focused in one of two categories:
Greening the Internet — The Internet both affects and is affected by the environment and climate change. Having a critical awareness of this impact is key to the Internet’s resilience and ensures its sustainability for generations to come. This awareness may include an assessment of energy consumption by the Internet, or the toxins and waste generated by its use.  It may consider the enabling effect the Internet has on other sectors to limit greenhouse gas emissions. It may examine the ways in which climate change and extreme weather threatens Internet infrastructure and limits connectivity. Research focused on Greening the Internet should promote an awareness of these and other issues concerning the Internet’s environmental footprint and the sustainability measures needed for it and the planet to thrive.
The Internet Economy — New and emerging Internet-based activities have the power to disrupt the economic landscapes and lead to unpredictable economic futures. Having a firm grasp of the interactions that create the Internet Economy has the potential to reshape this uncertainty. Unpacking how the Internet transforms traditional ideas about competition, production, and consumption of goods and services could be useful in allowing for equitable and gainful participation of everyone in a rapidly digitizing global economy. Research proposals focusing on the Internet Economy should present an analysis of past or present ecosystems that yields insight into the future of the Internet and its dependent market(s).
The program is open to independent researchers and research institutions worldwide. To be eligible, researchers should have a postgraduate research degree (PhD, Masters) and publications/patents in the relevant area.
</t>
    </r>
    <r>
      <rPr>
        <b/>
        <sz val="10"/>
        <color theme="1"/>
        <rFont val="Calibri"/>
        <family val="2"/>
        <scheme val="minor"/>
      </rPr>
      <t>[Statement of Interest]</t>
    </r>
  </si>
  <si>
    <r>
      <rPr>
        <b/>
        <sz val="11"/>
        <color theme="1"/>
        <rFont val="Calibri"/>
        <family val="2"/>
        <scheme val="minor"/>
      </rPr>
      <t>Inquiries</t>
    </r>
    <r>
      <rPr>
        <sz val="11"/>
        <color theme="1"/>
        <rFont val="Calibri"/>
        <family val="2"/>
        <scheme val="minor"/>
      </rPr>
      <t xml:space="preserve">
</t>
    </r>
    <r>
      <rPr>
        <sz val="10"/>
        <color theme="1"/>
        <rFont val="Calibri"/>
        <family val="2"/>
        <scheme val="minor"/>
      </rPr>
      <t xml:space="preserve">The Laird Norton Family Foundation awards grants in five program areas, which reflect family values and honor the family's commitment to environmental stewardship and ensuring excellence in generations to come.
• Arts in Education - Increasing arts education and improving K-12 learning through the arts
• Climate Change - Creating a healthy and productive environment for future and current generations through efforts to mitigate and adapt to climate change
• Human Services - support empower, uplift, and create opportunities for long-term success and brighter futures for unaccompanied youth and young adults (age 12-24) who are in crisis, have experienced trauma, or are aging out of the foster care system.
• Sapling Fund - Engaging family members ages 14-21 in philanthropy and volunteerism 
• Watershed Stewardship - Making measurable improvements in the ecosystems of watersheds by investing in collaborative, community-led watershed restoration planning, prioritization, and adaptive management
</t>
    </r>
    <r>
      <rPr>
        <b/>
        <sz val="10"/>
        <color theme="1"/>
        <rFont val="Calibri"/>
        <family val="2"/>
        <scheme val="minor"/>
      </rPr>
      <t>[Letter of Inquiry]</t>
    </r>
  </si>
  <si>
    <r>
      <rPr>
        <b/>
        <sz val="11"/>
        <color theme="1"/>
        <rFont val="Calibri"/>
        <family val="2"/>
        <scheme val="minor"/>
      </rPr>
      <t>Special Opportunity Grant: Race, Redemption and Restoration</t>
    </r>
    <r>
      <rPr>
        <sz val="11"/>
        <color theme="1"/>
        <rFont val="Calibri"/>
        <family val="2"/>
        <scheme val="minor"/>
      </rPr>
      <t xml:space="preserve">
</t>
    </r>
    <r>
      <rPr>
        <sz val="10"/>
        <color theme="1"/>
        <rFont val="Calibri"/>
        <family val="2"/>
        <scheme val="minor"/>
      </rPr>
      <t xml:space="preserve">The Foundation invites interested organizations to submit a Letter of Inquiry for funding consideration in the areas of race, redemption, and restoration through strategic, short-term Special Opportunity grants. These grants can serve as catalysts to improve lives through policy and system reform that results in transformative change.
</t>
    </r>
    <r>
      <rPr>
        <b/>
        <sz val="10"/>
        <color theme="1"/>
        <rFont val="Calibri"/>
        <family val="2"/>
        <scheme val="minor"/>
      </rPr>
      <t>[Letter of Inquiry]</t>
    </r>
  </si>
  <si>
    <r>
      <rPr>
        <b/>
        <sz val="11"/>
        <color theme="1"/>
        <rFont val="Calibri"/>
        <family val="2"/>
        <scheme val="minor"/>
      </rPr>
      <t>Climate Change and Inequality Grants</t>
    </r>
    <r>
      <rPr>
        <sz val="11"/>
        <color theme="1"/>
        <rFont val="Calibri"/>
        <family val="2"/>
        <scheme val="minor"/>
      </rPr>
      <t xml:space="preserve">
</t>
    </r>
    <r>
      <rPr>
        <sz val="10"/>
        <color theme="1"/>
        <rFont val="Calibri"/>
        <family val="2"/>
        <scheme val="minor"/>
      </rPr>
      <t xml:space="preserve">Rooted in the Jewish tradition of social justice, the Nathan Cummings Foundation is committed to creating a more just, vibrant, sustainable and democratic society. 
We focus on finding solutions to the two most challenging problems of our time – the climate crisis and growing inequality – and aim to transform the systems and mindsets that hinder progress toward a more sustainable and equitable future for all people, particularly women and people of color.
Awarded grants generally range up to $300,000.
</t>
    </r>
    <r>
      <rPr>
        <b/>
        <sz val="10"/>
        <color theme="1"/>
        <rFont val="Calibri"/>
        <family val="2"/>
        <scheme val="minor"/>
      </rPr>
      <t>[Letter of Inquiry]</t>
    </r>
  </si>
  <si>
    <r>
      <rPr>
        <b/>
        <sz val="11"/>
        <color theme="1"/>
        <rFont val="Calibri"/>
        <family val="2"/>
        <scheme val="minor"/>
      </rPr>
      <t>Targeted Grants in Mathematics &amp; Physical Sciences</t>
    </r>
    <r>
      <rPr>
        <sz val="10"/>
        <color theme="1"/>
        <rFont val="Calibri"/>
        <family val="2"/>
        <scheme val="minor"/>
      </rPr>
      <t xml:space="preserve">
The program is intended to support high-risk theoretical mathematics, physics and computer science projects of exceptional promise and scientific importance on a case-by-case basis. The Targeted Grant in MPS program provides funding for up to five years. The funding level and duration is flexible and should be appropriate based on the type of support requested in the proposal. There is no recommended or assumed funding level for this program.
</t>
    </r>
    <r>
      <rPr>
        <b/>
        <sz val="10"/>
        <color theme="1"/>
        <rFont val="Calibri"/>
        <family val="2"/>
        <scheme val="minor"/>
      </rPr>
      <t>[Letter of Intent]</t>
    </r>
  </si>
  <si>
    <r>
      <rPr>
        <b/>
        <sz val="11"/>
        <color theme="1"/>
        <rFont val="Calibri"/>
        <family val="2"/>
        <scheme val="minor"/>
      </rPr>
      <t>Domestic Public Policy Program</t>
    </r>
    <r>
      <rPr>
        <sz val="11"/>
        <color theme="1"/>
        <rFont val="Calibri"/>
        <family val="2"/>
        <scheme val="minor"/>
      </rPr>
      <t xml:space="preserve">
</t>
    </r>
    <r>
      <rPr>
        <sz val="10"/>
        <color theme="1"/>
        <rFont val="Calibri"/>
        <family val="2"/>
        <scheme val="minor"/>
      </rPr>
      <t xml:space="preserve">The mission of the Smith Richardson Foundation is to contribute to important public debates and to address serious public policy challenges facing the United States, with the goal of helping to ensure the vitality of our social, economic, and governmental institutions. The foundation also seeks to assist with the development of effective policies that promote our ability to compete internationally and to advance U.S. interests and values abroad.
The foundation's Domestic Public Policy Program supports projects that aim to help the public and policy makers understand and address critical challenges facing the United States. To that end, grants will be awarded in support of research on and the evaluation of existing public policies and programs, as well as projects that inject new ideas into public debates. In previous years, grant amounts have ranged between $25,000 and $104,000.
</t>
    </r>
    <r>
      <rPr>
        <b/>
        <sz val="10"/>
        <color theme="1"/>
        <rFont val="Calibri"/>
        <family val="2"/>
        <scheme val="minor"/>
      </rPr>
      <t>[Concept Paper]</t>
    </r>
  </si>
  <si>
    <t>Open Technology Fund</t>
  </si>
  <si>
    <t>The round deadlines are January 1, March 1, May 1, July 1, September 1, and November 1.</t>
  </si>
  <si>
    <r>
      <rPr>
        <b/>
        <sz val="11"/>
        <color theme="1"/>
        <rFont val="Calibri"/>
        <family val="2"/>
        <scheme val="minor"/>
      </rPr>
      <t>Internet Freedom Fund</t>
    </r>
    <r>
      <rPr>
        <sz val="11"/>
        <color theme="1"/>
        <rFont val="Calibri"/>
        <family val="2"/>
        <scheme val="minor"/>
      </rPr>
      <t xml:space="preserve">
</t>
    </r>
    <r>
      <rPr>
        <sz val="10"/>
        <color theme="1"/>
        <rFont val="Calibri"/>
        <family val="2"/>
        <scheme val="minor"/>
      </rPr>
      <t xml:space="preserve">OTF aims to support technologists and activists bring to life ideas that advance inclusive and safe access to global communications networks, counteract censorship and surveillance, and mitigate digital security threats to Internet freedom specifically for at-risk-users, journalists, human rights defenders, civil society activists and others living in repressive environments. OTF prioritizes projects coming from individuals or organizations who are applying for the first time, identify as under-represented within the field, and address areas that are underfunded.
The Internet Freedom Fund accepts applications on a rolling basis and is done in a two-stage-process. Applications are submitted as concept notes, upon positive review, OTF invites the applicant to submit a full proposal. The projects and people we support all fall into one or more of the following areas: Technology Development, Applied Research, Digital Security Support, or Events.
</t>
    </r>
    <r>
      <rPr>
        <b/>
        <sz val="10"/>
        <color theme="1"/>
        <rFont val="Calibri"/>
        <family val="2"/>
        <scheme val="minor"/>
      </rPr>
      <t>[Concept Note]</t>
    </r>
    <r>
      <rPr>
        <sz val="11"/>
        <color theme="1"/>
        <rFont val="Calibri"/>
        <family val="2"/>
        <scheme val="minor"/>
      </rPr>
      <t xml:space="preserve">
</t>
    </r>
  </si>
  <si>
    <t>BoatU.S. Foundation</t>
  </si>
  <si>
    <r>
      <rPr>
        <b/>
        <sz val="11"/>
        <color theme="1"/>
        <rFont val="Calibri"/>
        <family val="2"/>
        <scheme val="minor"/>
      </rPr>
      <t>Grassroots Grants Program</t>
    </r>
    <r>
      <rPr>
        <sz val="11"/>
        <color theme="1"/>
        <rFont val="Calibri"/>
        <family val="2"/>
        <scheme val="minor"/>
      </rPr>
      <t xml:space="preserve">
</t>
    </r>
    <r>
      <rPr>
        <sz val="10"/>
        <color theme="1"/>
        <rFont val="Calibri"/>
        <family val="2"/>
        <scheme val="minor"/>
      </rPr>
      <t xml:space="preserve">The goal of the BoatU.S. Foundation is to be a leader in boating safety and environmental education and outreach, with the purpose of reducing accidents and fatalities, increasing stewardship of the nation's waterways, and keeping boating a safe, accessible, and enjoyable pastime. The Foundation's Grassroots Grants Program supports local, regional, and national nonprofit organizations, as well as boating clubs, environmental organizations, and student groups, that develop innovative projects to promote safe and clean boating. Past topics have ranged from PSAs on the effects of boating under the influence to hands-on education about the effects of marine debris.
</t>
    </r>
    <r>
      <rPr>
        <b/>
        <sz val="10"/>
        <color theme="1"/>
        <rFont val="Calibri"/>
        <family val="2"/>
        <scheme val="minor"/>
      </rPr>
      <t>[Letter of Intent]</t>
    </r>
    <r>
      <rPr>
        <sz val="11"/>
        <color theme="1"/>
        <rFont val="Calibri"/>
        <family val="2"/>
        <scheme val="minor"/>
      </rPr>
      <t xml:space="preserve">
</t>
    </r>
  </si>
  <si>
    <r>
      <rPr>
        <b/>
        <sz val="11"/>
        <color theme="1"/>
        <rFont val="Calibri"/>
        <family val="2"/>
        <scheme val="minor"/>
      </rPr>
      <t>Criminal Justice Grants</t>
    </r>
    <r>
      <rPr>
        <sz val="11"/>
        <color theme="1"/>
        <rFont val="Calibri"/>
        <family val="2"/>
        <scheme val="minor"/>
      </rPr>
      <t xml:space="preserve">
</t>
    </r>
    <r>
      <rPr>
        <sz val="10"/>
        <color theme="1"/>
        <rFont val="Calibri"/>
        <family val="2"/>
        <scheme val="minor"/>
      </rPr>
      <t xml:space="preserve">After years of policies informed by tough-on-crime rhetoric that resulted in skyrocketing levels of incarceration and unintended consequences for individuals, families, and communities, the country has an urgent need to better orient the justice system. This grant program has four research and education priorities: 
</t>
    </r>
    <r>
      <rPr>
        <i/>
        <sz val="10"/>
        <color theme="1"/>
        <rFont val="Calibri"/>
        <family val="2"/>
        <scheme val="minor"/>
      </rPr>
      <t>Overcriminalization</t>
    </r>
    <r>
      <rPr>
        <sz val="10"/>
        <color theme="1"/>
        <rFont val="Calibri"/>
        <family val="2"/>
        <scheme val="minor"/>
      </rPr>
      <t xml:space="preserve"> - Simplifying the legal code and eliminating unnecessary contact with the justice system, particularly in relation to drug policy.
</t>
    </r>
    <r>
      <rPr>
        <i/>
        <sz val="10"/>
        <color theme="1"/>
        <rFont val="Calibri"/>
        <family val="2"/>
        <scheme val="minor"/>
      </rPr>
      <t>Policing</t>
    </r>
    <r>
      <rPr>
        <sz val="10"/>
        <color theme="1"/>
        <rFont val="Calibri"/>
        <family val="2"/>
        <scheme val="minor"/>
      </rPr>
      <t xml:space="preserve"> - Developing best practices in policing and presenting alternative policing models.
</t>
    </r>
    <r>
      <rPr>
        <i/>
        <sz val="10"/>
        <color theme="1"/>
        <rFont val="Calibri"/>
        <family val="2"/>
        <scheme val="minor"/>
      </rPr>
      <t>Due process</t>
    </r>
    <r>
      <rPr>
        <sz val="10"/>
        <color theme="1"/>
        <rFont val="Calibri"/>
        <family val="2"/>
        <scheme val="minor"/>
      </rPr>
      <t xml:space="preserve"> - Exploring opportunities for pre-trial reform that ensure justice for all, including those related to prosecutorial incentives, access to counsel, bail reform, and fines and fees.
</t>
    </r>
    <r>
      <rPr>
        <i/>
        <sz val="10"/>
        <color theme="1"/>
        <rFont val="Calibri"/>
        <family val="2"/>
        <scheme val="minor"/>
      </rPr>
      <t>Sentencing</t>
    </r>
    <r>
      <rPr>
        <sz val="10"/>
        <color theme="1"/>
        <rFont val="Calibri"/>
        <family val="2"/>
        <scheme val="minor"/>
      </rPr>
      <t xml:space="preserve"> - Demonstrating alternatives to excessive sentence lengths.
Applicant must be a 501c3 organization. Contact OSU Foundation if interested in applying.
</t>
    </r>
  </si>
  <si>
    <r>
      <rPr>
        <b/>
        <sz val="11"/>
        <color theme="1"/>
        <rFont val="Calibri"/>
        <family val="2"/>
        <scheme val="minor"/>
      </rPr>
      <t>Research Grants</t>
    </r>
    <r>
      <rPr>
        <sz val="11"/>
        <color theme="1"/>
        <rFont val="Calibri"/>
        <family val="2"/>
        <scheme val="minor"/>
      </rPr>
      <t xml:space="preserve">
</t>
    </r>
    <r>
      <rPr>
        <sz val="10"/>
        <color theme="1"/>
        <rFont val="Calibri"/>
        <family val="2"/>
        <scheme val="minor"/>
      </rPr>
      <t>Networking is our core, and we are deeply interested in all related topics, as well as adjacencies that drive change in the way networks need to operate. New networking technologies—things we are exploring in labs today—have introduced a number of interesting problems that must be solved if we are to realize their promise.
Cisco is leading the industry in the transition to programmable networks, but hardware is still a critical element to ensuring reliability, performance, and scalability; and getting more value out of smaller and cheaper hardware is one of the challenges immediately ahead of us with IoT deployments. As such, we’re still deeply interested in hardware!
We have always been interested in security, but there are a plethora of new and interesting problems in this space!
Those are just a few examples of topics that interest us. We are, of course, also always interested in “the big questions,” and in pioneering ideas with the potential to drive material disruption in the industry.</t>
    </r>
    <r>
      <rPr>
        <sz val="11"/>
        <color theme="1"/>
        <rFont val="Calibri"/>
        <family val="2"/>
        <scheme val="minor"/>
      </rPr>
      <t xml:space="preserve">
</t>
    </r>
    <r>
      <rPr>
        <sz val="10"/>
        <color theme="1"/>
        <rFont val="Calibri"/>
        <family val="2"/>
        <scheme val="minor"/>
      </rPr>
      <t xml:space="preserve">
There are NO deadlines and proposals are reviewed and funding decisions are made on a rolling basis.</t>
    </r>
    <r>
      <rPr>
        <sz val="11"/>
        <color theme="1"/>
        <rFont val="Calibri"/>
        <family val="2"/>
        <scheme val="minor"/>
      </rPr>
      <t xml:space="preserve">
</t>
    </r>
  </si>
  <si>
    <t>Leukemia &amp; Lymphoma Society</t>
  </si>
  <si>
    <r>
      <rPr>
        <b/>
        <sz val="11"/>
        <color theme="1"/>
        <rFont val="Calibri"/>
        <family val="2"/>
        <scheme val="minor"/>
      </rPr>
      <t>Equity in Access Research Program</t>
    </r>
    <r>
      <rPr>
        <sz val="11"/>
        <color theme="1"/>
        <rFont val="Calibri"/>
        <family val="2"/>
        <scheme val="minor"/>
      </rPr>
      <t xml:space="preserve">
</t>
    </r>
    <r>
      <rPr>
        <sz val="10"/>
        <color theme="1"/>
        <rFont val="Calibri"/>
        <family val="2"/>
        <scheme val="minor"/>
      </rPr>
      <t xml:space="preserve">This funding opportunity is part of LLS’s new Equity in Access Research Program, which is designed to generate evidence that will guide changes in healthcare policy and practice to ensure that all blood cancer patients and survivors achieve access to the cancer care and services they need throughout their lives.
Studies may focus on any point, or multiple points, in the cancer continuum, from diagnosis through post-treatment survivorship and end-of-life. Studies must be U.S. specific, with a focus on the U.S. health insurance market and populations living within the U.S. and its territories. Studies may also focus on one, or more than one, insurance type (e.g., employer-sponsored insurance; individual health plans purchased through the health insurance exchanges; Medicare, Medicaid, and other public insurance; STLD and other non-ACA-compliant plans). Studies must focus primarily on one or more of the blood cancers (leukemias, lymphomas, myeloma, myelodysplastic syndromes, and myeloproliferative neoplasms).
Maximum project period is 2 years, and the maximum funding amount per year is $250,000.
</t>
    </r>
    <r>
      <rPr>
        <b/>
        <sz val="10"/>
        <color theme="1"/>
        <rFont val="Calibri"/>
        <family val="2"/>
        <scheme val="minor"/>
      </rPr>
      <t>[Letter of Intent]</t>
    </r>
  </si>
  <si>
    <r>
      <rPr>
        <b/>
        <sz val="11"/>
        <color theme="1"/>
        <rFont val="Calibri"/>
        <family val="2"/>
        <scheme val="minor"/>
      </rPr>
      <t>2022 Smith Postdoctoral Fellowship in Conservation Research</t>
    </r>
    <r>
      <rPr>
        <sz val="11"/>
        <color theme="1"/>
        <rFont val="Calibri"/>
        <family val="2"/>
        <scheme val="minor"/>
      </rPr>
      <t xml:space="preserve">
</t>
    </r>
    <r>
      <rPr>
        <sz val="10"/>
        <color theme="1"/>
        <rFont val="Calibri"/>
        <family val="2"/>
        <scheme val="minor"/>
      </rPr>
      <t>The purpose of the David H. Smith Conservation Research Fellowship is: To create opportunities for leading conservation scientists to strengthen their skills through two years of applied post-doctoral research, supplemented by training programs, peer networking, and field learning experiences; so that they may: 1. Build productive partnerships with conservation practitioners; and 2. Contribute and communicate scientific knowledge to problems of critical importance in conservation.
Each Fellow will receive an annual salary of $60,500 plus benefits, with the post-doctoral position expected to run for two consecutive years. In addition to the stipend, each Fellow receives a travel budget of $8,000 and a research fund of $32,000 over the 2-year fellowship period.</t>
    </r>
  </si>
  <si>
    <t>Smith Fellows</t>
  </si>
  <si>
    <t>The Greenwall Foundation</t>
  </si>
  <si>
    <t>LIMITED SUBMISSION</t>
  </si>
  <si>
    <r>
      <rPr>
        <b/>
        <sz val="11"/>
        <color theme="1"/>
        <rFont val="Calibri"/>
        <family val="2"/>
        <scheme val="minor"/>
      </rPr>
      <t>Faculty Scholars Program in Bioethics</t>
    </r>
    <r>
      <rPr>
        <sz val="11"/>
        <color theme="1"/>
        <rFont val="Calibri"/>
        <family val="2"/>
        <scheme val="minor"/>
      </rPr>
      <t xml:space="preserve">
</t>
    </r>
    <r>
      <rPr>
        <sz val="10"/>
        <color theme="1"/>
        <rFont val="Calibri"/>
        <family val="2"/>
        <scheme val="minor"/>
      </rPr>
      <t xml:space="preserve">The Greenwall Faculty Scholars Program in Bioethics is a career development award to enable junior faculty members to carry out innovative bioethics research. It supports research that goes beyond current work in bioethics to help resolve pressing ethical issues in clinical, biomedical, and public health decision-making, policy, and practice, and creates a community that enhances future bioethics research by Scholars and Alumni/ae.
Each year, the Foundation selects approximately three Greenwall Faculty Scholars to receive 50 percent salary support for three years to enable them to carry out a specific research proposal and develop their research program.
</t>
    </r>
    <r>
      <rPr>
        <b/>
        <sz val="10"/>
        <color rgb="FFFF0000"/>
        <rFont val="Calibri"/>
        <family val="2"/>
        <scheme val="minor"/>
      </rPr>
      <t>Only one applicant from a university or non-profit research institute will be considered in each application cycle. This is a change from recent award cycles.</t>
    </r>
    <r>
      <rPr>
        <sz val="10"/>
        <color theme="1"/>
        <rFont val="Calibri"/>
        <family val="2"/>
        <scheme val="minor"/>
      </rPr>
      <t xml:space="preserve">
</t>
    </r>
    <r>
      <rPr>
        <b/>
        <sz val="10"/>
        <color theme="1"/>
        <rFont val="Calibri"/>
        <family val="2"/>
        <scheme val="minor"/>
      </rPr>
      <t>[Letter of Intent]</t>
    </r>
  </si>
  <si>
    <t>American Heart Association</t>
  </si>
  <si>
    <r>
      <rPr>
        <b/>
        <sz val="11"/>
        <color theme="1"/>
        <rFont val="Calibri"/>
        <family val="2"/>
        <scheme val="minor"/>
      </rPr>
      <t>Institutional Award for Undergraduate Student Training</t>
    </r>
    <r>
      <rPr>
        <sz val="11"/>
        <color theme="1"/>
        <rFont val="Calibri"/>
        <family val="2"/>
        <scheme val="minor"/>
      </rPr>
      <t xml:space="preserve">
</t>
    </r>
    <r>
      <rPr>
        <sz val="10"/>
        <color theme="1"/>
        <rFont val="Calibri"/>
        <family val="2"/>
        <scheme val="minor"/>
      </rPr>
      <t>This award is made to qualified institutions that can offer a meaningful research experience that supports the AHA mission that encourages undergraduate college students from all disciplines to consider research careers.
Total Award Maximum: $165,000</t>
    </r>
  </si>
  <si>
    <t>Alpha-1 Foundation</t>
  </si>
  <si>
    <t>The Commonwealth Fund</t>
  </si>
  <si>
    <t>During fiscal year 2018–19, the average award amount was $180,000, with an average term of 12 months.</t>
  </si>
  <si>
    <r>
      <rPr>
        <b/>
        <sz val="11"/>
        <color theme="1"/>
        <rFont val="Calibri"/>
        <family val="2"/>
        <scheme val="minor"/>
      </rPr>
      <t>Health Care Practice and Policy Grants</t>
    </r>
    <r>
      <rPr>
        <sz val="11"/>
        <color theme="1"/>
        <rFont val="Calibri"/>
        <family val="2"/>
        <scheme val="minor"/>
      </rPr>
      <t xml:space="preserve">
</t>
    </r>
    <r>
      <rPr>
        <sz val="10"/>
        <color theme="1"/>
        <rFont val="Calibri"/>
        <family val="2"/>
        <scheme val="minor"/>
      </rPr>
      <t xml:space="preserve">The mission of the Commonwealth Fund is to promote a high-performing health care system that achieves better access, improved quality, and greater efficiency, particularly for society’s most vulnerable, including low-income people, the uninsured, and people of color.
The Fund carries out this mandate by supporting independent research on health care issues and making grants to improve health care practice and policy. In its more than 100 years, the Fund has worked by:
- Demonstrating pioneering approaches and evaluating their results
- Convening experts across backgrounds and disciplines
- Publishing the results of our research and disseminating evidence.
</t>
    </r>
    <r>
      <rPr>
        <b/>
        <sz val="10"/>
        <color theme="1"/>
        <rFont val="Calibri"/>
        <family val="2"/>
        <scheme val="minor"/>
      </rPr>
      <t>[Letter of Inquiry]</t>
    </r>
  </si>
  <si>
    <t>The Raymond Corporation</t>
  </si>
  <si>
    <r>
      <rPr>
        <b/>
        <sz val="11"/>
        <color theme="1"/>
        <rFont val="Calibri"/>
        <family val="2"/>
        <scheme val="minor"/>
      </rPr>
      <t>University Research Program</t>
    </r>
    <r>
      <rPr>
        <sz val="11"/>
        <color theme="1"/>
        <rFont val="Calibri"/>
        <family val="2"/>
        <scheme val="minor"/>
      </rPr>
      <t xml:space="preserve">
</t>
    </r>
    <r>
      <rPr>
        <sz val="10"/>
        <color theme="1"/>
        <rFont val="Calibri"/>
        <family val="2"/>
        <scheme val="minor"/>
      </rPr>
      <t xml:space="preserve">The Raymond Corporation (a Toyota Industries Company) University Research Program is a sponsored research program created to drive the next generation of technology for the material handling industry. The industry’s end-to-end approach to provide complete solutions to customers that are smarter, more efficient and more effective has fueled this program. The mission is to encourage professors and researchers to apply their knowledge of engineering and technical fields, drawing synergies and collaboration between collegiate research and The Raymond Corporation.
- Research must contribute to the field of material handling.
- Research must be significant, innovative and have a positive impact on the future of material handling.
- Research effort must be well planned and feasible within the time period specified and budget requested.
- Researchers and principal investigators must be qualified in the proposed field of research.
Selected proposals will receive financial support of up to $500,000 for one year. It is anticipated  that multiple awards will be made. Full-time professors or researchers in North American universities are eligible to apply.
</t>
    </r>
    <r>
      <rPr>
        <b/>
        <sz val="10"/>
        <color theme="1"/>
        <rFont val="Calibri"/>
        <family val="2"/>
        <scheme val="minor"/>
      </rPr>
      <t>Professors are encouraged (but not required) to submit a one page concept paper explaining their proposal by August 27, 2021.</t>
    </r>
  </si>
  <si>
    <t>National Ataxia Foundation</t>
  </si>
  <si>
    <r>
      <rPr>
        <b/>
        <sz val="11"/>
        <color theme="1"/>
        <rFont val="Calibri"/>
        <family val="2"/>
        <scheme val="minor"/>
      </rPr>
      <t>Seed Money Research Grant</t>
    </r>
    <r>
      <rPr>
        <sz val="11"/>
        <color theme="1"/>
        <rFont val="Calibri"/>
        <family val="2"/>
        <scheme val="minor"/>
      </rPr>
      <t xml:space="preserve">
</t>
    </r>
    <r>
      <rPr>
        <sz val="10"/>
        <color theme="1"/>
        <rFont val="Calibri"/>
        <family val="2"/>
        <scheme val="minor"/>
      </rPr>
      <t xml:space="preserve">For new and innovative studies that are relevant to the cause, pathogenesis or treatment of the hereditary or sporadic ataxias. Offered primarily as “seed monies” to assist investigators in the early or pilot phase of their studies and as additional support for ongoing investigations on demonstration of need.
</t>
    </r>
    <r>
      <rPr>
        <b/>
        <sz val="10"/>
        <color theme="1"/>
        <rFont val="Calibri"/>
        <family val="2"/>
        <scheme val="minor"/>
      </rPr>
      <t>[Letter of Intent]</t>
    </r>
  </si>
  <si>
    <r>
      <rPr>
        <b/>
        <sz val="11"/>
        <color theme="1"/>
        <rFont val="Calibri"/>
        <family val="2"/>
        <scheme val="minor"/>
      </rPr>
      <t>Simons Fellows in Theoretical Physics</t>
    </r>
    <r>
      <rPr>
        <sz val="11"/>
        <color theme="1"/>
        <rFont val="Calibri"/>
        <family val="2"/>
        <scheme val="minor"/>
      </rPr>
      <t xml:space="preserve">
</t>
    </r>
    <r>
      <rPr>
        <sz val="10"/>
        <color theme="1"/>
        <rFont val="Calibri"/>
        <family val="2"/>
        <scheme val="minor"/>
      </rPr>
      <t xml:space="preserve">The Simons Foundation’s Mathematics and Physical Sciences (MPS) division invites applications for the Simons Fellows in Theoretical Physics program to make sabbatical research leaves more productive by extending them from a single term to a full academic year. For awards made in 2022, the foundation encourages applications from those severely impacted by COVID-19 and for whom travel during the sabbatical period will be difficult. The foundation also strongly encourages applications from scientists from underrepresented groups.
Awards will be based on the applicant’s scientific accomplishments in the five-year period preceding the application and on the potential scientific impact of the work to be done during the leave period.
</t>
    </r>
  </si>
  <si>
    <r>
      <rPr>
        <b/>
        <sz val="11"/>
        <color theme="1"/>
        <rFont val="Calibri"/>
        <family val="2"/>
        <scheme val="minor"/>
      </rPr>
      <t>Simons Fellows in Mathematics</t>
    </r>
    <r>
      <rPr>
        <sz val="11"/>
        <color theme="1"/>
        <rFont val="Calibri"/>
        <family val="2"/>
        <scheme val="minor"/>
      </rPr>
      <t xml:space="preserve">
</t>
    </r>
    <r>
      <rPr>
        <sz val="10"/>
        <color theme="1"/>
        <rFont val="Calibri"/>
        <family val="2"/>
        <scheme val="minor"/>
      </rPr>
      <t xml:space="preserve">The Simons Foundation’s Mathematics and Physical Sciences (MPS) division invites applications for the Simons Fellows in Mathematics program to make sabbatical research leaves more productive by extending them from a single term to a full academic year. For awards made in 2022, the foundation encourages applications from those severely impacted by COVID-19 and for whom travel during the sabbatical period will be difficult. The foundation also strongly encourages applications from scientists from underrepresented groups.
Awards will be based on the applicant’s scientific accomplishments in the five-year period preceding the application and on the potential scientific impact of the work to be done during the leave period.
</t>
    </r>
  </si>
  <si>
    <r>
      <rPr>
        <b/>
        <sz val="11"/>
        <color theme="1"/>
        <rFont val="Calibri"/>
        <family val="2"/>
        <scheme val="minor"/>
      </rPr>
      <t>In-cycle Investigator Initiated Grants</t>
    </r>
    <r>
      <rPr>
        <sz val="11"/>
        <color theme="1"/>
        <rFont val="Calibri"/>
        <family val="2"/>
        <scheme val="minor"/>
      </rPr>
      <t xml:space="preserve">
</t>
    </r>
    <r>
      <rPr>
        <sz val="10"/>
        <color theme="1"/>
        <rFont val="Calibri"/>
        <family val="2"/>
        <scheme val="minor"/>
      </rPr>
      <t xml:space="preserve">The Alpha-1 Foundation is committed to finding a cure for Alpha-1 Antitrypsin (AAT) Deficiency and to improving the lives of people affected by Alpha-1 worldwide. The Alpha-1 Foundation offers grant awards in the following grant categories: Bridge, Ethical, Legal and Social Issues Relating to AAT Deficiency, Pilot and Feasibility, Postdoctoral Research Fellowship, Research, Scientific Meeting Sponsorship and Travel Grants. The Foundation operates on one in-cycle review per year.
</t>
    </r>
    <r>
      <rPr>
        <b/>
        <sz val="10"/>
        <color theme="1"/>
        <rFont val="Calibri"/>
        <family val="2"/>
        <scheme val="minor"/>
      </rPr>
      <t>[Letter of Intent]</t>
    </r>
  </si>
  <si>
    <t>Foundation for Opioid Response Efforts</t>
  </si>
  <si>
    <t>Mosaic</t>
  </si>
  <si>
    <r>
      <rPr>
        <b/>
        <sz val="11"/>
        <color theme="1"/>
        <rFont val="Calibri"/>
        <family val="2"/>
        <scheme val="minor"/>
      </rPr>
      <t>2021 Mosaic Infrastructure RFP</t>
    </r>
    <r>
      <rPr>
        <sz val="11"/>
        <color theme="1"/>
        <rFont val="Calibri"/>
        <family val="2"/>
        <scheme val="minor"/>
      </rPr>
      <t xml:space="preserve">
</t>
    </r>
    <r>
      <rPr>
        <sz val="10"/>
        <color theme="1"/>
        <rFont val="Calibri"/>
        <family val="2"/>
        <scheme val="minor"/>
      </rPr>
      <t xml:space="preserve">Mosaic is dedicated to strengthening the field-wide movement infrastructure that supports people working to ensure clean air and water, a safe climate, healthy and just communities for all, and thriving natural systems. Mosaic's 2021 Movement Infrastructure RFP will provide grants for projects that advance one or more of the following six types of movement infrastructure: Communications, Leadership Development, Advocacy Tools and Training, Data and Information, Relationships and Trust, and Philanthropic Innovation. Funded projects must be collaborative by design, engage and benefit multiple stakeholders, and create shared tools that are widely beneficial to movement members as opposed to narrowly focused on one or a small number of organizations.
Mosaic will distribute $5,000,000; grants will range between $25,000 and $500,000. Applicant must be led by a 501c3. Contact OSU Foundation if interested in applying.
</t>
    </r>
    <r>
      <rPr>
        <b/>
        <sz val="10"/>
        <color theme="1"/>
        <rFont val="Calibri"/>
        <family val="2"/>
        <scheme val="minor"/>
      </rPr>
      <t>[Letter of Inquiry]</t>
    </r>
    <r>
      <rPr>
        <sz val="11"/>
        <color theme="1"/>
        <rFont val="Calibri"/>
        <family val="2"/>
        <scheme val="minor"/>
      </rPr>
      <t xml:space="preserve">
</t>
    </r>
  </si>
  <si>
    <t>American Association of University Women</t>
  </si>
  <si>
    <r>
      <rPr>
        <b/>
        <sz val="11"/>
        <color theme="1"/>
        <rFont val="Calibri"/>
        <family val="2"/>
        <scheme val="minor"/>
      </rPr>
      <t>Research Publication Grants in Engineering, Medicine, and Science</t>
    </r>
    <r>
      <rPr>
        <sz val="11"/>
        <color theme="1"/>
        <rFont val="Calibri"/>
        <family val="2"/>
        <scheme val="minor"/>
      </rPr>
      <t xml:space="preserve">
</t>
    </r>
    <r>
      <rPr>
        <sz val="10"/>
        <color theme="1"/>
        <rFont val="Calibri"/>
        <family val="2"/>
        <scheme val="minor"/>
      </rPr>
      <t xml:space="preserve">Having a strong publication record is a key to receiving promotions and tenure in engineering, medicine and science. Yet persistent gender stereotypes and bias in these fields can make it difficult for women to find the time and institutional support needed to publish their research. These grants help women overcome these barriers by funding research projects that will culminate in scholarly publications.
They are open to women scholars conducting basic research in engineering, medicine or the physical or biological sciences and who have a doctorate degree in one of those fields. The grantee must publish their research in a scholarly publication and be listed as a primary author.
Applications accepted August 1 - December 1
</t>
    </r>
  </si>
  <si>
    <r>
      <rPr>
        <b/>
        <sz val="11"/>
        <color theme="1"/>
        <rFont val="Calibri"/>
        <family val="2"/>
        <scheme val="minor"/>
      </rPr>
      <t>American Fellowships</t>
    </r>
    <r>
      <rPr>
        <sz val="11"/>
        <color theme="1"/>
        <rFont val="Calibri"/>
        <family val="2"/>
        <scheme val="minor"/>
      </rPr>
      <t xml:space="preserve">
</t>
    </r>
    <r>
      <rPr>
        <sz val="10"/>
        <color theme="1"/>
        <rFont val="Calibri"/>
        <family val="2"/>
        <scheme val="minor"/>
      </rPr>
      <t xml:space="preserve">AAUW American Fellowships support women scholars who are pursuing full-time study to complete dissertations, conducting postdoctoral research full time, or preparing research for publication for eight consecutive weeks. Applicants must be U.S. citizens or permanent residents. Candidates are evaluated on the basis of scholarly excellence; quality and originality of project design; and active commitment to helping women and girls through service in their communities, professions, or fields of research.
Applications accepted August 1 - December 1
</t>
    </r>
  </si>
  <si>
    <r>
      <t xml:space="preserve">The Office of Foundation Relations can provide proposal development and writing assistance for all opportunities. Please contact Elizabeth Ocampo, Director for Foundation Relations, if interested in applying. 
</t>
    </r>
    <r>
      <rPr>
        <b/>
        <sz val="11"/>
        <color theme="1"/>
        <rFont val="Calibri"/>
        <family val="2"/>
        <scheme val="minor"/>
      </rPr>
      <t>Use "Ctrl-F" to keyword search this document.</t>
    </r>
  </si>
  <si>
    <t>The Water Research Foundation</t>
  </si>
  <si>
    <t>Calvin K. Kazanjian Economics Foundation</t>
  </si>
  <si>
    <r>
      <rPr>
        <b/>
        <sz val="11"/>
        <color theme="1"/>
        <rFont val="Calibri"/>
        <family val="2"/>
        <scheme val="minor"/>
      </rPr>
      <t>Economics Education Initiatives</t>
    </r>
    <r>
      <rPr>
        <sz val="11"/>
        <color theme="1"/>
        <rFont val="Calibri"/>
        <family val="2"/>
        <scheme val="minor"/>
      </rPr>
      <t xml:space="preserve">
</t>
    </r>
    <r>
      <rPr>
        <sz val="10"/>
        <color theme="1"/>
        <rFont val="Calibri"/>
        <family val="2"/>
        <scheme val="minor"/>
      </rPr>
      <t xml:space="preserve">The Foundation supports new ideas and approaches to helping people more fully understand how economics can play a role in making their lives, their communities, and the world a more prosperous place. Grants are provided to innovative economic education programs in four areas: innovative pilot projects, new marketing capability initiatives to reach more people served, student programs to generate demand and excitement for economic education, and economic education programs in a recently mandated state. Grants generally range from $10,000 to $25,000.
Applicants must be 501c3 organizations. Contact the OSU Foundation if interested in applying.
</t>
    </r>
    <r>
      <rPr>
        <b/>
        <sz val="10"/>
        <color theme="1"/>
        <rFont val="Calibri"/>
        <family val="2"/>
        <scheme val="minor"/>
      </rPr>
      <t xml:space="preserve">[Letter of Intent]
</t>
    </r>
  </si>
  <si>
    <t>Pfizer, Inc.</t>
  </si>
  <si>
    <r>
      <rPr>
        <b/>
        <sz val="11"/>
        <color theme="1"/>
        <rFont val="Calibri"/>
        <family val="2"/>
        <scheme val="minor"/>
      </rPr>
      <t xml:space="preserve">Pre-clinical and Translational Research in Multiple Myeloma grant program
</t>
    </r>
    <r>
      <rPr>
        <sz val="10"/>
        <color theme="1"/>
        <rFont val="Calibri"/>
        <family val="2"/>
        <scheme val="minor"/>
      </rPr>
      <t xml:space="preserve">Grants of up to $150,000 will be awarded in support of pre-clinical and translational research in multiple myeloma. Only pre-clinical projects with a focus on specific areas of interest will be considered. See the RFP for designated areas of interest. Studies can be in-vitro or in-vivo or use existing patient samples (e.g., blood, bone marrow aspirates). A limited amount of the Pfizer asset elranatamab (PF-06863135) is available and can be requested through this RFP for non-clinical studies.
The applicant (principal investigator) must have a medical or postdoctoral degree (MD, PhD, or equivalent), an advanced nursing degree (BSN with a MS/PhD), or a degree in pharmacy.
</t>
    </r>
  </si>
  <si>
    <t>Morris Animal Foundation</t>
  </si>
  <si>
    <r>
      <rPr>
        <b/>
        <sz val="11"/>
        <color theme="1"/>
        <rFont val="Calibri"/>
        <family val="2"/>
        <scheme val="minor"/>
      </rPr>
      <t>Equine Behavior Grant Proposals</t>
    </r>
    <r>
      <rPr>
        <sz val="11"/>
        <color theme="1"/>
        <rFont val="Calibri"/>
        <family val="2"/>
        <scheme val="minor"/>
      </rPr>
      <t xml:space="preserve">
</t>
    </r>
    <r>
      <rPr>
        <sz val="10"/>
        <color theme="1"/>
        <rFont val="Calibri"/>
        <family val="2"/>
        <scheme val="minor"/>
      </rPr>
      <t xml:space="preserve">The foundation is inviting applications for Equine Behavior Grant Proposals, which will support pilot proposals for the study of equine behavior as it relates to preventing or improving important health or welfare issues.
</t>
    </r>
  </si>
  <si>
    <r>
      <rPr>
        <b/>
        <sz val="11"/>
        <color theme="1"/>
        <rFont val="Calibri"/>
        <family val="2"/>
        <scheme val="minor"/>
      </rPr>
      <t>Research Grants Program: Equine Colic</t>
    </r>
    <r>
      <rPr>
        <sz val="11"/>
        <color theme="1"/>
        <rFont val="Calibri"/>
        <family val="2"/>
        <scheme val="minor"/>
      </rPr>
      <t xml:space="preserve">
</t>
    </r>
    <r>
      <rPr>
        <sz val="10"/>
        <color theme="1"/>
        <rFont val="Calibri"/>
        <family val="2"/>
        <scheme val="minor"/>
      </rPr>
      <t xml:space="preserve">This call we will only be accepting proposals related to equine colic. We will not be accepting resubmissions from prior years unless they are related specifically to equine colic. See proposal guidelines for more details. Proposals must advance the science of the health and overall welfare (physical, behavioral and emotional) of domesticated horses, ponies and asses, and any wild counterparts that are subject to direct human control. 
</t>
    </r>
    <r>
      <rPr>
        <b/>
        <sz val="10"/>
        <color theme="1"/>
        <rFont val="Calibri"/>
        <family val="2"/>
        <scheme val="minor"/>
      </rPr>
      <t>Established Investigator Grants</t>
    </r>
    <r>
      <rPr>
        <sz val="10"/>
        <color theme="1"/>
        <rFont val="Calibri"/>
        <family val="2"/>
        <scheme val="minor"/>
      </rPr>
      <t xml:space="preserve"> are designed to provide funding for research by individuals and teams with a previous record of research and publication. Grants up to $75,000.
</t>
    </r>
    <r>
      <rPr>
        <b/>
        <sz val="10"/>
        <color theme="1"/>
        <rFont val="Calibri"/>
        <family val="2"/>
        <scheme val="minor"/>
      </rPr>
      <t>First Awards Grants</t>
    </r>
    <r>
      <rPr>
        <sz val="10"/>
        <color theme="1"/>
        <rFont val="Calibri"/>
        <family val="2"/>
        <scheme val="minor"/>
      </rPr>
      <t xml:space="preserve"> are designed to assist early career researchers in establishing a successful research program. Grants up to $50,000.
</t>
    </r>
    <r>
      <rPr>
        <b/>
        <sz val="10"/>
        <color theme="1"/>
        <rFont val="Calibri"/>
        <family val="2"/>
        <scheme val="minor"/>
      </rPr>
      <t>Pilot Study Grants</t>
    </r>
    <r>
      <rPr>
        <sz val="10"/>
        <color theme="1"/>
        <rFont val="Calibri"/>
        <family val="2"/>
        <scheme val="minor"/>
      </rPr>
      <t xml:space="preserve"> are designed to provide funding for investigators to gather proof of concept data that will open new
and relevant areas of animal health research. Grants up to $10,800. 
</t>
    </r>
    <r>
      <rPr>
        <b/>
        <sz val="10"/>
        <color theme="1"/>
        <rFont val="Calibri"/>
        <family val="2"/>
        <scheme val="minor"/>
      </rPr>
      <t>Fellowships Grants</t>
    </r>
    <r>
      <rPr>
        <sz val="10"/>
        <color theme="1"/>
        <rFont val="Calibri"/>
        <family val="2"/>
        <scheme val="minor"/>
      </rPr>
      <t xml:space="preserve"> fund up to $25,000</t>
    </r>
    <r>
      <rPr>
        <sz val="11"/>
        <color theme="1"/>
        <rFont val="Calibri"/>
        <family val="2"/>
        <scheme val="minor"/>
      </rPr>
      <t xml:space="preserve">
</t>
    </r>
  </si>
  <si>
    <r>
      <rPr>
        <b/>
        <sz val="11"/>
        <color theme="1"/>
        <rFont val="Calibri"/>
        <family val="2"/>
        <scheme val="minor"/>
      </rPr>
      <t>Preventing Opioid Use Disorder and Overdose</t>
    </r>
    <r>
      <rPr>
        <sz val="11"/>
        <color theme="1"/>
        <rFont val="Calibri"/>
        <family val="2"/>
        <scheme val="minor"/>
      </rPr>
      <t xml:space="preserve">
</t>
    </r>
    <r>
      <rPr>
        <sz val="10"/>
        <color theme="1"/>
        <rFont val="Calibri"/>
        <family val="2"/>
        <scheme val="minor"/>
      </rPr>
      <t xml:space="preserve">Founded in 2018, the Foundation for Opioid Response Efforts (FORE) aims to convene and support partners advancing patient-centered, innovative, evidence-based solutions impacting people experiencing opioid use disorder (OUD), their families, and their communities.
To that end, FORE has issued a Request for Proposals for Engaging and Empowering Vulnerable Families and Communities to Prevent Opioid Use Disorder and Overdose.
FORE will provide grant support for specific projects that aim to improve, expand, and/or scale evidence-based family-, school-, and/or community-based prevention services for children and families, particularly for those at highest risk. Applicants may apply for a grant of up to $500,000 per year for up to three years.
</t>
    </r>
    <r>
      <rPr>
        <b/>
        <sz val="10"/>
        <color theme="1"/>
        <rFont val="Calibri"/>
        <family val="2"/>
        <scheme val="minor"/>
      </rPr>
      <t>[Concept Note]</t>
    </r>
    <r>
      <rPr>
        <sz val="11"/>
        <color theme="1"/>
        <rFont val="Calibri"/>
        <family val="2"/>
        <scheme val="minor"/>
      </rPr>
      <t xml:space="preserve">
</t>
    </r>
  </si>
  <si>
    <r>
      <rPr>
        <b/>
        <sz val="11"/>
        <color theme="1"/>
        <rFont val="Calibri"/>
        <family val="2"/>
        <scheme val="minor"/>
      </rPr>
      <t>Development of Innovative Predictive Control Strategies for Nutrient Removal</t>
    </r>
    <r>
      <rPr>
        <sz val="11"/>
        <color theme="1"/>
        <rFont val="Calibri"/>
        <family val="2"/>
        <scheme val="minor"/>
      </rPr>
      <t xml:space="preserve">
</t>
    </r>
    <r>
      <rPr>
        <sz val="10"/>
        <color theme="1"/>
        <rFont val="Calibri"/>
        <family val="2"/>
        <scheme val="minor"/>
      </rPr>
      <t xml:space="preserve">Project Objectives:
- Develop one or more artificial intelligence (AI)/machine learning (ML) predictive tools for nutrient removal.
- Demonstrate testing of new predictive control strategies, with a focus on Technology Development Level 2 or 3 (Technology Readiness Level 6-8), with field testing at one utility. This field testing will be complemented by desktop analysis comparing predictive and reactive control strategies.
The maximum funding available from WRF for this project is $200,000. The applicant must contribute additional resources equivalent to at least 33 percent of the project award.
</t>
    </r>
  </si>
  <si>
    <r>
      <rPr>
        <b/>
        <sz val="11"/>
        <color theme="1"/>
        <rFont val="Calibri"/>
        <family val="2"/>
        <scheme val="minor"/>
      </rPr>
      <t>Establishing Seasonal Targets for Receiving Waters:  Rethinking Wet Weather versus Dry Weather Expectations</t>
    </r>
    <r>
      <rPr>
        <sz val="11"/>
        <color theme="1"/>
        <rFont val="Calibri"/>
        <family val="2"/>
        <scheme val="minor"/>
      </rPr>
      <t xml:space="preserve">
</t>
    </r>
    <r>
      <rPr>
        <sz val="10"/>
        <color theme="1"/>
        <rFont val="Calibri"/>
        <family val="2"/>
        <scheme val="minor"/>
      </rPr>
      <t xml:space="preserve">Project Objectives:
1. Initiate a first phase project to evaluate the implications of wet weather conditions on permitting and pollutant load reduction targets as a baseline for future studies.
2. Produce a well-documented summary of the currently available tools and study results evaluating watershed pollutant loads and receiving water responses under wet weather and dry weather conditions (including different hydrological conditions).
3. Outline possible implications on target setting (i.e., surface water and effluent goals for pollutants; may include designated uses) and regulation.
4. Use the available information to generate recommendations for wet weather target setting.
The maximum funding available from WRF for this project is $200,000. The applicant must contribute additional resources equivalent to at least 33 percent of the project award.
</t>
    </r>
  </si>
  <si>
    <r>
      <rPr>
        <b/>
        <sz val="11"/>
        <color theme="1"/>
        <rFont val="Calibri"/>
        <family val="2"/>
        <scheme val="minor"/>
      </rPr>
      <t>Technologies and Approaches to Minimize Brominated and Iodinated DBPs in Distribution Systems</t>
    </r>
    <r>
      <rPr>
        <sz val="11"/>
        <color theme="1"/>
        <rFont val="Calibri"/>
        <family val="2"/>
        <scheme val="minor"/>
      </rPr>
      <t xml:space="preserve">
</t>
    </r>
    <r>
      <rPr>
        <sz val="10"/>
        <color theme="1"/>
        <rFont val="Calibri"/>
        <family val="2"/>
        <scheme val="minor"/>
      </rPr>
      <t>This project aims to develop creative and novel techniques and approaches to minimize the formation of currently unregulated brominated and iodinated disinfection byproducts (DBPs) in the distribution system considering practical applicability and economic feasibility in the operation of existing treatment systems.
The maximum funding available from WRF for this project is $250,000. The applicant must contribute additional resources equivalent to at least 33 percent of the project award.</t>
    </r>
    <r>
      <rPr>
        <sz val="11"/>
        <color theme="1"/>
        <rFont val="Calibri"/>
        <family val="2"/>
        <scheme val="minor"/>
      </rPr>
      <t xml:space="preserve">
</t>
    </r>
  </si>
  <si>
    <r>
      <rPr>
        <b/>
        <sz val="11"/>
        <color theme="1"/>
        <rFont val="Calibri"/>
        <family val="2"/>
        <scheme val="minor"/>
      </rPr>
      <t>Understanding the Mechanisms of Chlorine and Chloramine Impact on Opportunistic Pathogens in Distribution Systems</t>
    </r>
    <r>
      <rPr>
        <sz val="11"/>
        <color theme="1"/>
        <rFont val="Calibri"/>
        <family val="2"/>
        <scheme val="minor"/>
      </rPr>
      <t xml:space="preserve">
</t>
    </r>
    <r>
      <rPr>
        <sz val="10"/>
        <color theme="1"/>
        <rFont val="Calibri"/>
        <family val="2"/>
        <scheme val="minor"/>
      </rPr>
      <t xml:space="preserve">The goal of this project is to elucidate the mechanisms of chlorine and chloramine on opportunistic pathogens (OPs).
The maximum funding available from WRF for this project is $250,000. The applicant must contribute additional resources equivalent to at least 33 percent of the project award.
</t>
    </r>
  </si>
  <si>
    <t>The Marfan Foundation</t>
  </si>
  <si>
    <r>
      <rPr>
        <b/>
        <sz val="11"/>
        <color theme="1"/>
        <rFont val="Calibri"/>
        <family val="2"/>
        <scheme val="minor"/>
      </rPr>
      <t>Career Development Award</t>
    </r>
    <r>
      <rPr>
        <sz val="11"/>
        <color theme="1"/>
        <rFont val="Calibri"/>
        <family val="2"/>
        <scheme val="minor"/>
      </rPr>
      <t xml:space="preserve">
</t>
    </r>
    <r>
      <rPr>
        <sz val="10"/>
        <color theme="1"/>
        <rFont val="Calibri"/>
        <family val="2"/>
        <scheme val="minor"/>
      </rPr>
      <t>The Career Development Award will support two-year $100,000 grants ($50,000 per year) in basic, translational or clinical research studying any discipline involved in Marfan syndrome, Loeys-Dietz Syndrome, Vascular Ehlers-Danlos Syndrome and other related conditions. This grant program is designed to support investigators early in their career to derive preliminary data in a key concept area that has high potential to lead to extended funding from NIH, EU, and other large research funding sources.</t>
    </r>
  </si>
  <si>
    <r>
      <rPr>
        <b/>
        <sz val="11"/>
        <color theme="1"/>
        <rFont val="Calibri"/>
        <family val="2"/>
        <scheme val="minor"/>
      </rPr>
      <t>Victor McKusick Fellowship</t>
    </r>
    <r>
      <rPr>
        <sz val="11"/>
        <color theme="1"/>
        <rFont val="Calibri"/>
        <family val="2"/>
        <scheme val="minor"/>
      </rPr>
      <t xml:space="preserve">
</t>
    </r>
    <r>
      <rPr>
        <sz val="10"/>
        <color theme="1"/>
        <rFont val="Calibri"/>
        <family val="2"/>
        <scheme val="minor"/>
      </rPr>
      <t>This award is for $100,000 for a PhD, over 2 years. It is designed to support postdoctoral fellows embarking on a scientific career in biomedical research related to Marfan syndrome or any of the genetic aorta or vascular conditions that are within the Foundation’s scope of interest. This award has the expectation of encouraging an institutional match where half of the funding comes from the Foundation and half from the sponsoring institution.</t>
    </r>
  </si>
  <si>
    <r>
      <rPr>
        <b/>
        <sz val="11"/>
        <color theme="1"/>
        <rFont val="Calibri"/>
        <family val="2"/>
        <scheme val="minor"/>
      </rPr>
      <t>2022 Pancreatic Cancer Action Network Career Development Award</t>
    </r>
    <r>
      <rPr>
        <sz val="11"/>
        <color theme="1"/>
        <rFont val="Calibri"/>
        <family val="2"/>
        <scheme val="minor"/>
      </rPr>
      <t xml:space="preserve">
</t>
    </r>
    <r>
      <rPr>
        <sz val="10"/>
        <color theme="1"/>
        <rFont val="Calibri"/>
        <family val="2"/>
        <scheme val="minor"/>
      </rPr>
      <t>Supports junior faculty to conduct pancreatic cancer research and establish successful career paths in the field. Proposed research may be basic, translational, clinical or epidemiological in nature and must have direct applicability and relevance to pancreatic cancer. Special consideration will be given to understudied areas in pancreatic cancer research, minority researchers, and research focused on cancer health disparities.</t>
    </r>
  </si>
  <si>
    <t>Pancreatic Cancer Action Network</t>
  </si>
  <si>
    <r>
      <rPr>
        <b/>
        <sz val="11"/>
        <color theme="1"/>
        <rFont val="Calibri"/>
        <family val="2"/>
        <scheme val="minor"/>
      </rPr>
      <t>Wildlife Proposals</t>
    </r>
    <r>
      <rPr>
        <sz val="11"/>
        <color theme="1"/>
        <rFont val="Calibri"/>
        <family val="2"/>
        <scheme val="minor"/>
      </rPr>
      <t xml:space="preserve">
</t>
    </r>
    <r>
      <rPr>
        <sz val="10"/>
        <color theme="1"/>
        <rFont val="Calibri"/>
        <family val="2"/>
        <scheme val="minor"/>
      </rPr>
      <t>This call we will only be accepting proposals related to animal health in coastal wetland ecosystems. We will not be accepting resubmissions from prior years unless they are related specifically to animal health in coastal wetland ecosystems. See proposal guidelines for more details.</t>
    </r>
  </si>
  <si>
    <t>Melanoma Research Alliance</t>
  </si>
  <si>
    <r>
      <rPr>
        <b/>
        <sz val="11"/>
        <color theme="1"/>
        <rFont val="Calibri"/>
        <family val="2"/>
        <scheme val="minor"/>
      </rPr>
      <t>Research Awards</t>
    </r>
    <r>
      <rPr>
        <sz val="11"/>
        <color theme="1"/>
        <rFont val="Calibri"/>
        <family val="2"/>
        <scheme val="minor"/>
      </rPr>
      <t xml:space="preserve">
</t>
    </r>
    <r>
      <rPr>
        <sz val="10"/>
        <color theme="1"/>
        <rFont val="Calibri"/>
        <family val="2"/>
        <scheme val="minor"/>
      </rPr>
      <t xml:space="preserve">The Melanoma Research Alliance (MRA) is pleased to announce a Request for Proposals (RFP) for pre-clinical, translational, and early clinical research with the potential to produce unusually high impact, near-term advancements in melanoma prevention, detection, diagnosis, staging, and treatment. This cycle, proposals will be accepted for Team Science Awards, Academic-Industry Partnership Awards (for Teams), Young Investigator Awards, Pilot Awards, and Special Opportunity Awards in Immunotherapy and for Women in Scientific Research. MRA plans to support at least $11.3 million in new funding in the 2021-2022 cycle.
</t>
    </r>
    <r>
      <rPr>
        <b/>
        <sz val="10"/>
        <color theme="1"/>
        <rFont val="Calibri"/>
        <family val="2"/>
        <scheme val="minor"/>
      </rPr>
      <t>[Letter of Intent]</t>
    </r>
  </si>
  <si>
    <t>Team Science Award LOI deadline</t>
  </si>
  <si>
    <t>Constellation Energy</t>
  </si>
  <si>
    <t>Must apply through the OSU Foundation</t>
  </si>
  <si>
    <r>
      <rPr>
        <b/>
        <sz val="11"/>
        <color theme="1"/>
        <rFont val="Calibri"/>
        <family val="2"/>
        <scheme val="minor"/>
      </rPr>
      <t>E2 Energy to Educate Grants</t>
    </r>
    <r>
      <rPr>
        <sz val="11"/>
        <color theme="1"/>
        <rFont val="Calibri"/>
        <family val="2"/>
        <scheme val="minor"/>
      </rPr>
      <t xml:space="preserve">
</t>
    </r>
    <r>
      <rPr>
        <sz val="10"/>
        <color theme="1"/>
        <rFont val="Calibri"/>
        <family val="2"/>
        <scheme val="minor"/>
      </rPr>
      <t>Through the E2 Energy to EducateSM grant program, Constellation offers students in grades 6-12 and college opportunities to experience problem-solving today’s and tomorrow’s energy challenges. Grant funds support projects designed to enhance students’ understanding of science and technology, and inspire them to think differently about energy.</t>
    </r>
  </si>
  <si>
    <t>BrightFocus Foundation</t>
  </si>
  <si>
    <r>
      <rPr>
        <b/>
        <sz val="11"/>
        <color theme="1"/>
        <rFont val="Calibri"/>
        <family val="2"/>
        <scheme val="minor"/>
      </rPr>
      <t>Alzheimer's Disease Research Grants</t>
    </r>
    <r>
      <rPr>
        <sz val="11"/>
        <color theme="1"/>
        <rFont val="Calibri"/>
        <family val="2"/>
        <scheme val="minor"/>
      </rPr>
      <t xml:space="preserve">
</t>
    </r>
    <r>
      <rPr>
        <b/>
        <sz val="10"/>
        <color theme="1"/>
        <rFont val="Calibri"/>
        <family val="2"/>
        <scheme val="minor"/>
      </rPr>
      <t>Standard Awards</t>
    </r>
    <r>
      <rPr>
        <sz val="10"/>
        <color theme="1"/>
        <rFont val="Calibri"/>
        <family val="2"/>
        <scheme val="minor"/>
      </rPr>
      <t xml:space="preserve">
The standard award provides significant funding for researchers who have already generated some amount of preliminary data, but are often required to demonstrate additional, significant progress before they can apply to governmental or industrial funding agencies.
Award Amount: $300,000
Duration: 3 years
</t>
    </r>
    <r>
      <rPr>
        <b/>
        <sz val="10"/>
        <color theme="1"/>
        <rFont val="Calibri"/>
        <family val="2"/>
        <scheme val="minor"/>
      </rPr>
      <t>Postdoctoral Fellowship Awards</t>
    </r>
    <r>
      <rPr>
        <sz val="10"/>
        <color theme="1"/>
        <rFont val="Calibri"/>
        <family val="2"/>
        <scheme val="minor"/>
      </rPr>
      <t xml:space="preserve">
Postdoctoral fellowship awards are intended for young researchers in their final stages of mentored training. These awards fund projects in an established laboratory that will serve as the basis for the applicant's own independent research career.
Award Amount: $200,000
Duration: 2 years</t>
    </r>
  </si>
  <si>
    <r>
      <rPr>
        <b/>
        <sz val="11"/>
        <color theme="1"/>
        <rFont val="Calibri"/>
        <family val="2"/>
        <scheme val="minor"/>
      </rPr>
      <t>National Glaucoma Research Grants</t>
    </r>
    <r>
      <rPr>
        <sz val="11"/>
        <color theme="1"/>
        <rFont val="Calibri"/>
        <family val="2"/>
        <scheme val="minor"/>
      </rPr>
      <t xml:space="preserve">
</t>
    </r>
    <r>
      <rPr>
        <b/>
        <sz val="10"/>
        <color theme="1"/>
        <rFont val="Calibri"/>
        <family val="2"/>
        <scheme val="minor"/>
      </rPr>
      <t>Standard Awards</t>
    </r>
    <r>
      <rPr>
        <sz val="10"/>
        <color theme="1"/>
        <rFont val="Calibri"/>
        <family val="2"/>
        <scheme val="minor"/>
      </rPr>
      <t xml:space="preserve">
The standard award provides significant funding for researchers who have already generated some amount of preliminary data, but are often required to demonstrate additional, significant progress before they can apply to governmental or industrial funding agencies.
Award Amount: $200,000
Maximum Duration: 2 years
</t>
    </r>
    <r>
      <rPr>
        <b/>
        <sz val="10"/>
        <color theme="1"/>
        <rFont val="Calibri"/>
        <family val="2"/>
        <scheme val="minor"/>
      </rPr>
      <t>Postdoctoral Fellowship Awards</t>
    </r>
    <r>
      <rPr>
        <sz val="10"/>
        <color theme="1"/>
        <rFont val="Calibri"/>
        <family val="2"/>
        <scheme val="minor"/>
      </rPr>
      <t xml:space="preserve">
Postdoctoral fellowship awards are intended for young researchers in their final stages of mentored training. This fellowship is available to researchers within four years of degree conferral or end of residency or fellowship.
Award Amount: $150,000
Duration: 2 years</t>
    </r>
  </si>
  <si>
    <t>Amazon</t>
  </si>
  <si>
    <r>
      <rPr>
        <b/>
        <sz val="11"/>
        <color theme="1"/>
        <rFont val="Calibri"/>
        <family val="2"/>
        <scheme val="minor"/>
      </rPr>
      <t>AI for Information Security</t>
    </r>
    <r>
      <rPr>
        <sz val="11"/>
        <color theme="1"/>
        <rFont val="Calibri"/>
        <family val="2"/>
        <scheme val="minor"/>
      </rPr>
      <t xml:space="preserve">
</t>
    </r>
    <r>
      <rPr>
        <sz val="10"/>
        <color theme="1"/>
        <rFont val="Calibri"/>
        <family val="2"/>
        <scheme val="minor"/>
      </rPr>
      <t>AWS is committed to helping you achieve the highest levels of security in the cloud. Our security services use cutting edge machine learning algorithms to improve the security posture of AWS accounts. We aim to continue advancing the state of the art in some of the most challenging problems in information security. We are seeking to fund machine learning research on the following topics in information security:
- Threat, intrusion and anomaly detection for cloud security
- ML for malware analysis and detection
- Finding security vulnerabilities using ML
- Protecting and preserving data privacy in the cloud
- Learning with limited/noisy labels and weakly supervised learning
- Causal inference for information security
- Graph modeling and anomaly detection on graphs
- Zero/One-shot learning for information security
Awards are structured as one-year unrestricted gifts.</t>
    </r>
  </si>
  <si>
    <r>
      <rPr>
        <b/>
        <sz val="11"/>
        <color theme="1"/>
        <rFont val="Calibri"/>
        <family val="2"/>
        <scheme val="minor"/>
      </rPr>
      <t>Amazon Device Security and Privacy</t>
    </r>
    <r>
      <rPr>
        <sz val="11"/>
        <color theme="1"/>
        <rFont val="Calibri"/>
        <family val="2"/>
        <scheme val="minor"/>
      </rPr>
      <t xml:space="preserve">
</t>
    </r>
    <r>
      <rPr>
        <sz val="10"/>
        <color theme="1"/>
        <rFont val="Calibri"/>
        <family val="2"/>
        <scheme val="minor"/>
      </rPr>
      <t>Amazon Devices &amp; Services is committed to offering the highest levels of security and privacy to customers from edge to cloud. Our security and privacy services use state-of-the-art machine learning and automated reasoning techniques in order to improve the trustworthiness of our service offerings for both the edge devices and the cloud. Our north star is to provide a higher assurance in terms of security and privacy from edge devices to cloud services. As such, we are looking to fund research in both machine learning and automated reasoning that targets security and privacy of edge devices and cloud.
Awards are structured as one-year unrestricted gifts.</t>
    </r>
  </si>
  <si>
    <r>
      <rPr>
        <b/>
        <sz val="11"/>
        <color theme="1"/>
        <rFont val="Calibri"/>
        <family val="2"/>
        <scheme val="minor"/>
      </rPr>
      <t>Amazon Payments</t>
    </r>
    <r>
      <rPr>
        <sz val="11"/>
        <color theme="1"/>
        <rFont val="Calibri"/>
        <family val="2"/>
        <scheme val="minor"/>
      </rPr>
      <t xml:space="preserve">
</t>
    </r>
    <r>
      <rPr>
        <sz val="10"/>
        <color theme="1"/>
        <rFont val="Calibri"/>
        <family val="2"/>
        <scheme val="minor"/>
      </rPr>
      <t>Amazon Payments builds foundational systems that allow Amazon to accept payment for all goods, content, and services that people buy from Amazon around the world. In Amazon Payments, we invest in innovative and scalable security solutions that maintain customer trust in Amazon.
We welcome proposals related to securing payments infrastructure.
Awards are structured as one-year unrestricted gifts.</t>
    </r>
  </si>
  <si>
    <r>
      <rPr>
        <b/>
        <sz val="11"/>
        <color theme="1"/>
        <rFont val="Calibri"/>
        <family val="2"/>
        <scheme val="minor"/>
      </rPr>
      <t>AWS AI</t>
    </r>
    <r>
      <rPr>
        <sz val="11"/>
        <color theme="1"/>
        <rFont val="Calibri"/>
        <family val="2"/>
        <scheme val="minor"/>
      </rPr>
      <t xml:space="preserve">
</t>
    </r>
    <r>
      <rPr>
        <sz val="10"/>
        <color theme="1"/>
        <rFont val="Calibri"/>
        <family val="2"/>
        <scheme val="minor"/>
      </rPr>
      <t>AWS offers a broad and deep set of tools for businesses to create impactful machine learning solutions faster. Our mission is to share our learnings and ML capabilities as fully managed services, and put them into the hands of every scientist and developer.
AWS AI aims to advance machine learning research by funding development of open-source tools and research that benefit the machine learning community at large, or impactful research that uses machine learning tools on AWS, including AWS AI Services, AWS ML Services (Amazon SageMaker, Amazon SageMaker Ground Truth, Amazon SageMaker Neo, and Amazon Augmented AI), and Apache MXNet on AWS.
We welcome proposals related to machine learning in the areas below:
- Machine Learning Theory and Algorithms
- Computer Vision
- Document Understanding
- Natural Language Processing
- Automatic Speech Recognition
- Fairness, Privacy, and Explainability in AI
- Edge Computing and Machine Learning Systems
- Recommendation Systems
- Forecasting and Anomaly Detection
- Human-in-the-loop ML and Annotation
- Medical and Health Sciences
Other applied machine learning topics are also welcome.
Awards are structured as one-year unrestricted gifts.</t>
    </r>
  </si>
  <si>
    <r>
      <rPr>
        <b/>
        <sz val="11"/>
        <color theme="1"/>
        <rFont val="Calibri"/>
        <family val="2"/>
        <scheme val="minor"/>
      </rPr>
      <t>AWS Automated Reasoning</t>
    </r>
    <r>
      <rPr>
        <sz val="11"/>
        <color theme="1"/>
        <rFont val="Calibri"/>
        <family val="2"/>
        <scheme val="minor"/>
      </rPr>
      <t xml:space="preserve">
</t>
    </r>
    <r>
      <rPr>
        <sz val="10"/>
        <color theme="1"/>
        <rFont val="Calibri"/>
        <family val="2"/>
        <scheme val="minor"/>
      </rPr>
      <t>AWS is committed to helping you achieve the highest levels of security, availability, and robustness in the cloud. Using automated reasoning technology, the application of mathematical logic to help answer critical questions about your infrastructure, AWS is able to detect previously missed misconfigurations, or show their absence, and to prove that protocols and programs work as intended. Our work in provable security provides higher assurance for customers—both of the cloud and in the cloud. We are looking to fund research in these subcategories:
- Automated reasoning, including model checking
- Theorem proving
- Invariant discovery
- Improvements to SAT/SMT solvers
- Correct-by-construction software
- Abstract interpretation
- Static analysis
Awards are structured as one-year unrestricted gifts.</t>
    </r>
  </si>
  <si>
    <r>
      <rPr>
        <b/>
        <sz val="11"/>
        <color theme="1"/>
        <rFont val="Calibri"/>
        <family val="2"/>
        <scheme val="minor"/>
      </rPr>
      <t>Data for Social Sustainability</t>
    </r>
    <r>
      <rPr>
        <sz val="11"/>
        <color theme="1"/>
        <rFont val="Calibri"/>
        <family val="2"/>
        <scheme val="minor"/>
      </rPr>
      <t xml:space="preserve">
</t>
    </r>
    <r>
      <rPr>
        <sz val="10"/>
        <color theme="1"/>
        <rFont val="Calibri"/>
        <family val="2"/>
        <scheme val="minor"/>
      </rPr>
      <t>The Sustainability Science and Innovation (SSI) team at Amazon advances sustainability through mapping, modelling, measuring, and developing insights into the environmental and social impacts of Amazon, both today and into the future. Our north star is to create science-based and data-informed decision tools that have the greatest long-term impact for Amazon and our customers.
SSI works together with the Social Responsibility team to ensure people, workers, and communities throughout Amazon’s value chain are treated with dignity and respect.
New technologies and AI provide the ability to collect and process large amounts of data and brings the promise that we can leverage that data to improve social conditions. However, experiences in this field are still limited and research is needed to determine the best ways to extract signals from a variety of data that will help strengthen human rights and improve livelihoods around the world.
Under this call for proposals, we are seeking to fund research projects on the following topics:
- How can data be used to strengthen human rights protections in communities around the world at scale?
- What data is the most promising to use, what techniques to analyze them and what safeguards are needed?
- Can we assess the impacts of these data on expanded economic opportunities and welfare? If so, how?
Awards are structured as one-year unrestricted gifts.</t>
    </r>
  </si>
  <si>
    <r>
      <rPr>
        <b/>
        <sz val="11"/>
        <color theme="1"/>
        <rFont val="Calibri"/>
        <family val="2"/>
        <scheme val="minor"/>
      </rPr>
      <t>Prime Video - Automating Quality Analysis &amp; Delivery</t>
    </r>
    <r>
      <rPr>
        <sz val="11"/>
        <color theme="1"/>
        <rFont val="Calibri"/>
        <family val="2"/>
        <scheme val="minor"/>
      </rPr>
      <t xml:space="preserve">
</t>
    </r>
    <r>
      <rPr>
        <sz val="10"/>
        <color theme="1"/>
        <rFont val="Calibri"/>
        <family val="2"/>
        <scheme val="minor"/>
      </rPr>
      <t xml:space="preserve">Prime Video wants to deliver the best video watching experience for our customers. Our mission is to provide a flawless, high quality, engaging streaming content, while using the fewest bits possible across all content types (VOD, Live, Linear). It is challenging to deliver high-quality video streaming globally across a wide range of device models, different network technologies, and varying home network conditions. Our scientists apply machine learning to optimise the video quality for our customers and automate video analysis so we can operate at scale.
</t>
    </r>
    <r>
      <rPr>
        <b/>
        <sz val="10"/>
        <color theme="1"/>
        <rFont val="Calibri"/>
        <family val="2"/>
        <scheme val="minor"/>
      </rPr>
      <t>Theme 1: Video Analysis:</t>
    </r>
    <r>
      <rPr>
        <sz val="10"/>
        <color theme="1"/>
        <rFont val="Calibri"/>
        <family val="2"/>
        <scheme val="minor"/>
      </rPr>
      <t xml:space="preserve"> we want to detect issues that may spoil the experience that customers see or hear in the content they consume. Machine learning allows us to extend monitoring beyond signal processing techniques.
</t>
    </r>
    <r>
      <rPr>
        <b/>
        <sz val="10"/>
        <color theme="1"/>
        <rFont val="Calibri"/>
        <family val="2"/>
        <scheme val="minor"/>
      </rPr>
      <t>Theme 2: Adaptive Bitrate Streaming (ABR):</t>
    </r>
    <r>
      <rPr>
        <sz val="10"/>
        <color theme="1"/>
        <rFont val="Calibri"/>
        <family val="2"/>
        <scheme val="minor"/>
      </rPr>
      <t xml:space="preserve"> the algorithms we use, whether for VOD or Live, have a significant impact on the quality of streaming experience delivered to Prime Video customers. While we have made much progress on developing and deploying new ABR algorithms, there is an outstanding opportunity to innovate in this space by leveraging modern ML methods.
Awards are structured as one-year unrestricted gifts.</t>
    </r>
  </si>
  <si>
    <r>
      <rPr>
        <b/>
        <sz val="11"/>
        <color theme="1"/>
        <rFont val="Calibri"/>
        <family val="2"/>
        <scheme val="minor"/>
      </rPr>
      <t>Robotics</t>
    </r>
    <r>
      <rPr>
        <sz val="11"/>
        <color theme="1"/>
        <rFont val="Calibri"/>
        <family val="2"/>
        <scheme val="minor"/>
      </rPr>
      <t xml:space="preserve">
</t>
    </r>
    <r>
      <rPr>
        <sz val="10"/>
        <color theme="1"/>
        <rFont val="Calibri"/>
        <family val="2"/>
        <scheme val="minor"/>
      </rPr>
      <t>Amazon is advancing the robotics technology in many application areas. Amazon Robotics designs, codes, builds, and manufactures game-changing software applications, control systems, robotics and related hardware that is revolutionizing Amazon's operations across the globe. We welcome proposals in these research topics related to robotics:
- Human-Robot Interaction (HRI)
- Autonomous Navigation and Mobility
- Manipulation
- Multi-robot systems
- Artificial Intelligence for Robotics
Theoretical advances, creative new ideas, and practical applications are all welcome.
Awards are structured as one-year unrestricted gifts.</t>
    </r>
  </si>
  <si>
    <t>Whitehall Foundation</t>
  </si>
  <si>
    <r>
      <rPr>
        <b/>
        <sz val="11"/>
        <color theme="1"/>
        <rFont val="Calibri"/>
        <family val="2"/>
        <scheme val="minor"/>
      </rPr>
      <t>Research Grants</t>
    </r>
    <r>
      <rPr>
        <sz val="11"/>
        <color theme="1"/>
        <rFont val="Calibri"/>
        <family val="2"/>
        <scheme val="minor"/>
      </rPr>
      <t xml:space="preserve">
</t>
    </r>
    <r>
      <rPr>
        <sz val="10"/>
        <color theme="1"/>
        <rFont val="Calibri"/>
        <family val="2"/>
        <scheme val="minor"/>
      </rPr>
      <t xml:space="preserve">Research grants are available to established scientists of all ages working at accredited institutions in the United States. Applications will be judged on the scientific merit and the innovative aspects of the proposal as well as on the competence of the applicant. Research grants of up to three years will be provided. A renewal grant with a maximum of two years is possible, but it will be awarded on a competitive basis. Research grants will not be awarded to investigators who have already received, or expect to receive, substantial support from other sources, even if it is for an unrelated purpose. Research grants normally range from $30,000 to $75,000 per year.
</t>
    </r>
    <r>
      <rPr>
        <b/>
        <sz val="10"/>
        <color theme="1"/>
        <rFont val="Calibri"/>
        <family val="2"/>
        <scheme val="minor"/>
      </rPr>
      <t>[Letter of Intent]</t>
    </r>
  </si>
  <si>
    <t>The Foundation will accept only one letter of intent per year from an Investigator.</t>
  </si>
  <si>
    <t>U.S.-Israel Binational Science Foundation</t>
  </si>
  <si>
    <r>
      <rPr>
        <b/>
        <sz val="11"/>
        <color theme="1"/>
        <rFont val="Calibri"/>
        <family val="2"/>
        <scheme val="minor"/>
      </rPr>
      <t>Start-Up Research Grants</t>
    </r>
    <r>
      <rPr>
        <sz val="11"/>
        <color theme="1"/>
        <rFont val="Calibri"/>
        <family val="2"/>
        <scheme val="minor"/>
      </rPr>
      <t xml:space="preserve">
</t>
    </r>
    <r>
      <rPr>
        <sz val="10"/>
        <color theme="1"/>
        <rFont val="Calibri"/>
        <family val="2"/>
        <scheme val="minor"/>
      </rPr>
      <t>The Start-Up Grant Program is meant to help newly appointed researchers who are beginning their independent research careers and may not yet have initial results to substantiate their application. Grants are for two years, in order to enable the grantees to submit a standard application to the next competition in their area of research. It is implemented within the framework of the regular BSF Research Grants program, i.e., it must exhibit scientific excellence, have a strong element of cooperation between Israeli and American scientists, and fall within the areas of research supported in that year by the BSF. In addition, at least one of the principal investigators should have attained his/her Ph.D., M.D. degree or equivalent, no more than ten years prior to submitting his/her proposal. To allay any doubts, we use the terms ‘Senior PI’ and ‘Junior PI’, referring to the established scientist and the one in the first stages of his/her independent career.</t>
    </r>
  </si>
  <si>
    <r>
      <rPr>
        <b/>
        <sz val="11"/>
        <color theme="1"/>
        <rFont val="Calibri"/>
        <family val="2"/>
        <scheme val="minor"/>
      </rPr>
      <t>BSF Research Grants</t>
    </r>
    <r>
      <rPr>
        <sz val="11"/>
        <color theme="1"/>
        <rFont val="Calibri"/>
        <family val="2"/>
        <scheme val="minor"/>
      </rPr>
      <t xml:space="preserve">
</t>
    </r>
    <r>
      <rPr>
        <sz val="10"/>
        <color theme="1"/>
        <rFont val="Calibri"/>
        <family val="2"/>
        <scheme val="minor"/>
      </rPr>
      <t>The BSF Research Grants program is the main program of the BSF, and it funds both U.S. and Israeli scientists who wish to work together. In recent years the BSF has been receiving some 400 research grant applications annually, including start-up applications, approving about 100. At any given moment there are around 450 active grants in this program, and the total annual expenditure in this program is around $16 M.
Applications to the program are made jointly by U.S. and Israeli researchers.  No prior collaboration is required, but the synergy between the researchers must be evident. Also, as you might imagine, the BSF is different from a national science foundation, and insists not only on scientific excellence, but also on collaboration between the principal investigators from the two countries. We base our evaluation of the collaboration, first and foremost, on the joint publications that emanated from the grant. Lack of joint publications might affect your chances to receive future BSF grants.</t>
    </r>
  </si>
  <si>
    <t>Life Sciences Research Foundation</t>
  </si>
  <si>
    <r>
      <rPr>
        <b/>
        <sz val="11"/>
        <color theme="1"/>
        <rFont val="Calibri"/>
        <family val="2"/>
        <scheme val="minor"/>
      </rPr>
      <t>Postdoctoral Research Support</t>
    </r>
    <r>
      <rPr>
        <sz val="11"/>
        <color theme="1"/>
        <rFont val="Calibri"/>
        <family val="2"/>
        <scheme val="minor"/>
      </rPr>
      <t xml:space="preserve">
</t>
    </r>
    <r>
      <rPr>
        <sz val="10"/>
        <color theme="1"/>
        <rFont val="Calibri"/>
        <family val="2"/>
        <scheme val="minor"/>
      </rPr>
      <t>The LSRF award provides three (3) years of support to a named postdoctoral researcher at a non-profit university or research institution. The award is paid to the university or research institution where the researcher is carrying out their project and is solely for the benefit of the named researcher. It is not a gift or donation and should not be classified as such.
The total award amount effective August 2021 is $201,000 ($67,000/year).</t>
    </r>
  </si>
  <si>
    <t>Caplan Foundation for Early Childhood</t>
  </si>
  <si>
    <r>
      <rPr>
        <b/>
        <sz val="11"/>
        <color theme="1"/>
        <rFont val="Calibri"/>
        <family val="2"/>
        <scheme val="minor"/>
      </rPr>
      <t>Early Childhood Research Grants</t>
    </r>
    <r>
      <rPr>
        <sz val="11"/>
        <color theme="1"/>
        <rFont val="Calibri"/>
        <family val="2"/>
        <scheme val="minor"/>
      </rPr>
      <t xml:space="preserve">
</t>
    </r>
    <r>
      <rPr>
        <sz val="10"/>
        <color theme="1"/>
        <rFont val="Calibri"/>
        <family val="2"/>
        <scheme val="minor"/>
      </rPr>
      <t xml:space="preserve">The Caplan Foundation for Early Childhood is an incubator of promising research and development projects that appear likely to improve the welfare of young children, from infancy through 7 years, in the United States. Welfare is broadly defined to include physical and mental health, safety, nutrition, education, play, familial support, acculturation, societal integration and childcare.Grants are only made if a successful project outcome will likely be of significant interest to other professionals, within the grantee’s field of endeavor, and would have a direct benefit and potential national application. The Foundation’s goal is to provide seed money to implement those imaginative proposals that exhibit the greatest chance of improving the lives of young children, on a national scale. Because of the Foundation’s limited funding capability, it seeks to maximize a grant's potential impact.
</t>
    </r>
    <r>
      <rPr>
        <b/>
        <sz val="10"/>
        <color theme="1"/>
        <rFont val="Calibri"/>
        <family val="2"/>
        <scheme val="minor"/>
      </rPr>
      <t>The Foundation will not fund the operation or expansion of existing programs.
[Letter of Inquiry]</t>
    </r>
  </si>
  <si>
    <t>Cancer Research Institute</t>
  </si>
  <si>
    <r>
      <rPr>
        <b/>
        <sz val="11"/>
        <color theme="1"/>
        <rFont val="Calibri"/>
        <family val="2"/>
        <scheme val="minor"/>
      </rPr>
      <t>Postdoctoral Fellowship</t>
    </r>
    <r>
      <rPr>
        <sz val="11"/>
        <color theme="1"/>
        <rFont val="Calibri"/>
        <family val="2"/>
        <scheme val="minor"/>
      </rPr>
      <t xml:space="preserve">
</t>
    </r>
    <r>
      <rPr>
        <sz val="10"/>
        <color theme="1"/>
        <rFont val="Calibri"/>
        <family val="2"/>
        <scheme val="minor"/>
      </rPr>
      <t>The CRI Irvington Postdoctoral Fellowship Program provides critical financial support and continued career training to the most promising young scientists in basic and tumor immunology as part of our lifesaving work in cancer immunotherapy research.
The Cancer Research Institute recognizes that getting to the next great breakthrough in cancer treatment will require continued investment in fundamental research and training. CRI therefore invites postdoctoral fellows working in both fundamental immunology and tumor immunology to apply for funding.
Fellows receive up to $175,500 over three years to cover the cost of salary, insurance, and other research-related expenses, such as travel to conferences and meetings.</t>
    </r>
  </si>
  <si>
    <r>
      <rPr>
        <b/>
        <sz val="11"/>
        <color theme="1"/>
        <rFont val="Calibri"/>
        <family val="2"/>
        <scheme val="minor"/>
      </rPr>
      <t>Postdoctoral Fellowship to Promote Racial Diversity</t>
    </r>
    <r>
      <rPr>
        <sz val="11"/>
        <color theme="1"/>
        <rFont val="Calibri"/>
        <family val="2"/>
        <scheme val="minor"/>
      </rPr>
      <t xml:space="preserve">
</t>
    </r>
    <r>
      <rPr>
        <sz val="10"/>
        <color theme="1"/>
        <rFont val="Calibri"/>
        <family val="2"/>
        <scheme val="minor"/>
      </rPr>
      <t>The CRI Irvington Postdoctoral Fellowship to Promote Racial Diversity supports qualified young scientists from underrepresented minorities at leading universities and research centers around the world who wish to receive training in fundamental immunology and cancer immunology. Fellows train under the guidance of a world-renowned immunologist, who sponsors the fellow and prepares him or her for a productive and successful career in cancer immunology. The program will provide additional support for mentoring and career advancement to these individuals, as we work to build a more racially diverse and inclusive community of scientists working in immuno-oncology.
We invite applications from candidates who identify as Black or African American, Hispanic or Latino/a American, or American Indian or Alaska Native.
CRI seeks hypothesis-driven, mechanistic studies in both immunology and tumor immunology that aim to directly impact our understanding of the immune system’s role in cancer.
Fellows receive up to $175,500 over three years to cover the cost of salary, insurance, and other research-related expenses, such as travel to conferences and meetings.</t>
    </r>
  </si>
  <si>
    <r>
      <rPr>
        <b/>
        <sz val="11"/>
        <color theme="1"/>
        <rFont val="Calibri"/>
        <family val="2"/>
        <scheme val="minor"/>
      </rPr>
      <t>Technology Impact Award</t>
    </r>
    <r>
      <rPr>
        <sz val="11"/>
        <color theme="1"/>
        <rFont val="Calibri"/>
        <family val="2"/>
        <scheme val="minor"/>
      </rPr>
      <t xml:space="preserve">
</t>
    </r>
    <r>
      <rPr>
        <sz val="10"/>
        <color theme="1"/>
        <rFont val="Calibri"/>
        <family val="2"/>
        <scheme val="minor"/>
      </rPr>
      <t>The Cancer Research Institute Technology Impact Award provides seed funding of up to $200,000 to be used over 12-24 months to address the gap between technology development and clinical application of cancer immunotherapies. These grants aim to encourage collaboration between technology developers and clinical cancer immunologists and to generate the proof-of-principle of a novel platform technology in bioinformatics, ex vivo or in silico modeling systems, immunological or tumor profiling instrumentation, methods, reagents and assays, or other relevant technologies that can enable clinician scientists to generate deeper insights into the mechanisms of action of effective or ineffective cancer immunotherapies.</t>
    </r>
  </si>
  <si>
    <t>American Lung Association</t>
  </si>
  <si>
    <r>
      <rPr>
        <b/>
        <sz val="11"/>
        <color theme="1"/>
        <rFont val="Calibri"/>
        <family val="2"/>
        <scheme val="minor"/>
      </rPr>
      <t xml:space="preserve">COVID-19 &amp; Respiratory Virus Research Award  </t>
    </r>
    <r>
      <rPr>
        <sz val="11"/>
        <color theme="1"/>
        <rFont val="Calibri"/>
        <family val="2"/>
        <scheme val="minor"/>
      </rPr>
      <t xml:space="preserve">
</t>
    </r>
    <r>
      <rPr>
        <sz val="10"/>
        <color theme="1"/>
        <rFont val="Calibri"/>
        <family val="2"/>
        <scheme val="minor"/>
      </rPr>
      <t xml:space="preserve">This award is intended to support investigators who have the ability to advance our knowledge of COVID-19 and other novel respiratory viruses with pandemic potential. Successful applicants have evidence of ongoing excellence and productivity in a related field.
</t>
    </r>
    <r>
      <rPr>
        <b/>
        <sz val="10"/>
        <color theme="1"/>
        <rFont val="Calibri"/>
        <family val="2"/>
        <scheme val="minor"/>
      </rPr>
      <t>[Letter of Intent]</t>
    </r>
  </si>
  <si>
    <r>
      <rPr>
        <b/>
        <sz val="11"/>
        <color theme="1"/>
        <rFont val="Calibri"/>
        <family val="2"/>
        <scheme val="minor"/>
      </rPr>
      <t>Lung Cancer Discovery Award</t>
    </r>
    <r>
      <rPr>
        <sz val="11"/>
        <color theme="1"/>
        <rFont val="Calibri"/>
        <family val="2"/>
        <scheme val="minor"/>
      </rPr>
      <t xml:space="preserve">
</t>
    </r>
    <r>
      <rPr>
        <sz val="10"/>
        <color theme="1"/>
        <rFont val="Calibri"/>
        <family val="2"/>
        <scheme val="minor"/>
      </rPr>
      <t xml:space="preserve">Intended to support independent investigators conducting clinical, laboratory, epidemiological or any groundbreaking project aimed at revolutionizing our current understanding of lung cancer and improving diagnostic, clinical and treatment methods.
</t>
    </r>
    <r>
      <rPr>
        <b/>
        <sz val="10"/>
        <color theme="1"/>
        <rFont val="Calibri"/>
        <family val="2"/>
        <scheme val="minor"/>
      </rPr>
      <t>[Letter of Intent]</t>
    </r>
  </si>
  <si>
    <t>American Cancer Society</t>
  </si>
  <si>
    <r>
      <rPr>
        <b/>
        <sz val="11"/>
        <color theme="1"/>
        <rFont val="Calibri"/>
        <family val="2"/>
        <scheme val="minor"/>
      </rPr>
      <t>The Role of Health Policy and Health Insurance in Improving Access to and Performance of Cancer Prevention, Early Detection, and Treatment Services</t>
    </r>
    <r>
      <rPr>
        <sz val="11"/>
        <color theme="1"/>
        <rFont val="Calibri"/>
        <family val="2"/>
        <scheme val="minor"/>
      </rPr>
      <t xml:space="preserve">
</t>
    </r>
    <r>
      <rPr>
        <sz val="10"/>
        <color theme="1"/>
        <rFont val="Calibri"/>
        <family val="2"/>
        <scheme val="minor"/>
      </rPr>
      <t>A call for research that evaluates the impact of the many changes now occurring in the healthcare system with a particular focus on cancer prevention, control, and treatment. Efforts focusing on improving access to care may also impact inequities that contribute to health disparities. New health public policy initiatives such as the new federal and state marketplaces that have expanded insurance coverage, as well as Medicaid expansion in some states, create natural experiments ripe for evaluation. Research to be funded by this RFA should focus on the changes in national, state, and/or local policy and the response to these changes by healthcare systems, insurers, payers, communities, practices, and patients.</t>
    </r>
  </si>
  <si>
    <r>
      <rPr>
        <b/>
        <sz val="11"/>
        <color theme="1"/>
        <rFont val="Calibri"/>
        <family val="2"/>
        <scheme val="minor"/>
      </rPr>
      <t>Pilot and Exploratory Projects in Palliative Care of Cancer Patients and Their Families</t>
    </r>
    <r>
      <rPr>
        <sz val="11"/>
        <color theme="1"/>
        <rFont val="Calibri"/>
        <family val="2"/>
        <scheme val="minor"/>
      </rPr>
      <t xml:space="preserve">
</t>
    </r>
    <r>
      <rPr>
        <sz val="10"/>
        <color theme="1"/>
        <rFont val="Calibri"/>
        <family val="2"/>
        <scheme val="minor"/>
      </rPr>
      <t xml:space="preserve">The development of the specialty of palliative medicine is a critical step in addressing the unmet needs of patients with serious illness and their families.
Pilot data are typically needed before funding agencies (e.g., NIH, VA, or the American Cancer Society) will consider funding a research project. In an effort to support clinician investigators conducting patient-oriented research in palliative care, the American Cancer Society (ACS), in parallel with the National Palliative Care Research Center (NPCRC), is soliciting applications for pilot/exploratory research grants in palliative care for cancer patients and their families. These grants will generate the pilot data necessary to maximize an investigator's chances of successfully competing for larger grants.
Awards may not exceed $60,000 per year (direct costs) plus 20% indirect costs. Salary support for the Principal Investigator may not exceed 20% of the direct costs. </t>
    </r>
  </si>
  <si>
    <r>
      <rPr>
        <b/>
        <sz val="11"/>
        <color theme="1"/>
        <rFont val="Calibri"/>
        <family val="2"/>
        <scheme val="minor"/>
      </rPr>
      <t>Postdoctoral Fellowship</t>
    </r>
    <r>
      <rPr>
        <sz val="11"/>
        <color theme="1"/>
        <rFont val="Calibri"/>
        <family val="2"/>
        <scheme val="minor"/>
      </rPr>
      <t xml:space="preserve">
</t>
    </r>
    <r>
      <rPr>
        <sz val="10"/>
        <color theme="1"/>
        <rFont val="Calibri"/>
        <family val="2"/>
        <scheme val="minor"/>
      </rPr>
      <t>Researchers who are within 3 years of receiving a doctoral degree may apply for initial funding to start training for an independent career in cancer research (including basic, preclinical, clinical, cancer control, psychosocial, behavioral, epidemiology, health services and health policy research).
Awards may be for 3 years with newly increased progressive stipends of $52,000, $54,000, and $56,000 per year. 
Depending on availability of special endowment funds, the American Cancer Society annually selects one or more of the top-ranked fellowships to be supplemented above the standard stipend.</t>
    </r>
  </si>
  <si>
    <r>
      <rPr>
        <b/>
        <sz val="11"/>
        <color theme="1"/>
        <rFont val="Calibri"/>
        <family val="2"/>
        <scheme val="minor"/>
      </rPr>
      <t>Research Scholar Grant</t>
    </r>
    <r>
      <rPr>
        <sz val="11"/>
        <color theme="1"/>
        <rFont val="Calibri"/>
        <family val="2"/>
        <scheme val="minor"/>
      </rPr>
      <t xml:space="preserve">
</t>
    </r>
    <r>
      <rPr>
        <sz val="10"/>
        <color theme="1"/>
        <rFont val="Calibri"/>
        <family val="2"/>
        <scheme val="minor"/>
      </rPr>
      <t>The Research Scholar Grant (RSG) supports investigator-initiated projects across the cancer research continuum.
Independent investigators in the first 8 years (previously 6 years) of an independent research career or faculty appointment are eligible to apply. Eligibility is extended for 10 years (previously 8 years) for clinician scientists who remain active in clinical care. Applicants typically must be within 14 years of receiving a terminal (doctorate) degree and cannot have more than one R01/R01-like grant (&gt;$100,000/year direct costs for more than 3 years) as principal investigator at the time of application.
In the Cancer Control and Prevention Research Program, RSG applicants may be at any stage in their career if they focus their project on either: 1) Health Policy/Health Services research or 2) Cancer Health Equity.
Awards are for up to 4 years, for up to $165,000 a year for direct costs, plus 20% allowable indirect costs.</t>
    </r>
  </si>
  <si>
    <r>
      <rPr>
        <b/>
        <sz val="11"/>
        <color theme="1"/>
        <rFont val="Calibri"/>
        <family val="2"/>
        <scheme val="minor"/>
      </rPr>
      <t>Drug Development Program</t>
    </r>
    <r>
      <rPr>
        <sz val="11"/>
        <color theme="1"/>
        <rFont val="Calibri"/>
        <family val="2"/>
        <scheme val="minor"/>
      </rPr>
      <t xml:space="preserve">
</t>
    </r>
    <r>
      <rPr>
        <sz val="10"/>
        <color theme="1"/>
        <rFont val="Calibri"/>
        <family val="2"/>
        <scheme val="minor"/>
      </rPr>
      <t xml:space="preserve">The Drug Development RFP seeks to support in vivo preclinical studies that advance lead molecules developed for Alzheimer’s disease and related dementias to IND-enabling studies. The proposed studies should be structured to deliver a compound with strong potential for clinical and commercial application.
This funding opportunity prioritizes novel drug mechanisms and modes of action related to the biology of aging and other emerging therapeutic areas for dementia. For this reason, amyloid targeted approaches and cholinesterase inhibitor proposals will not be considered for this RFP.
Up to $600,000 based on stage and scope of research.
</t>
    </r>
    <r>
      <rPr>
        <b/>
        <sz val="10"/>
        <color theme="1"/>
        <rFont val="Calibri"/>
        <family val="2"/>
        <scheme val="minor"/>
      </rPr>
      <t>[Letter of Intent]</t>
    </r>
  </si>
  <si>
    <r>
      <rPr>
        <b/>
        <sz val="11"/>
        <color theme="1"/>
        <rFont val="Calibri"/>
        <family val="2"/>
        <scheme val="minor"/>
      </rPr>
      <t>Neuroimaging and CSF Biomarker Program</t>
    </r>
    <r>
      <rPr>
        <sz val="11"/>
        <color theme="1"/>
        <rFont val="Calibri"/>
        <family val="2"/>
        <scheme val="minor"/>
      </rPr>
      <t xml:space="preserve">
</t>
    </r>
    <r>
      <rPr>
        <sz val="10"/>
        <color theme="1"/>
        <rFont val="Calibri"/>
        <family val="2"/>
        <scheme val="minor"/>
      </rPr>
      <t xml:space="preserve">The aim of this RFP is to further develop and validate established biomarkers for which there is a clear clinical need in Alzheimer's disease and related dementias. This RFP prioritizes biomarkers with a defined context of use, a clear advantage over other relevant biomarkers, and a path to commercialization and/or clinical use.
Up to $600,000 based on stage and scope of research.
</t>
    </r>
    <r>
      <rPr>
        <b/>
        <sz val="10"/>
        <color theme="1"/>
        <rFont val="Calibri"/>
        <family val="2"/>
        <scheme val="minor"/>
      </rPr>
      <t>[Letter of Intent]</t>
    </r>
  </si>
  <si>
    <t>Scleroderma Foundation</t>
  </si>
  <si>
    <r>
      <rPr>
        <b/>
        <sz val="11"/>
        <color theme="1"/>
        <rFont val="Calibri"/>
        <family val="2"/>
        <scheme val="minor"/>
      </rPr>
      <t>New Investigator Grant Program</t>
    </r>
    <r>
      <rPr>
        <sz val="11"/>
        <color theme="1"/>
        <rFont val="Calibri"/>
        <family val="2"/>
        <scheme val="minor"/>
      </rPr>
      <t xml:space="preserve">
</t>
    </r>
    <r>
      <rPr>
        <sz val="10"/>
        <color theme="1"/>
        <rFont val="Calibri"/>
        <family val="2"/>
        <scheme val="minor"/>
      </rPr>
      <t>The Scleroderma Foundation is accepting applications for its New Investigator Grant Program, which supports new investigators who hold faculty or equivalent positions and who wish to pursue a career in research related to scleroderma. 
Grants of up to $50,000 per year for up to three years will support promising research that is likely to lead to individual research project grants. Appropriate research areas may include the following as they relate to scleroderma: scleroderma-related lung disease, pediatric scleroderma, vascular manifestations, studies of animal models, therapeutic modalities, mechanisms of end-organ damage, immunologic studies, endothelial cell biology, fibroblast biology, models and markers of gender and genetic factors, cell signaling, epidemiology studies, matrix biology, stem cell biology, and health services research (e.g., quality of life, healthcare delivery, and study of clinical manifestation). 
For the 2022 grant funding cycle, the foundation will award grants of up to $200,000 in the key areas of scleroderma-related lung disease research and pediatric scleroderma. An established investigator conducting scleroderma-related lung disease research will receive a specific, donor-funded grant of $200,000.</t>
    </r>
  </si>
  <si>
    <t>Johnson &amp; Johnson Innovation</t>
  </si>
  <si>
    <r>
      <rPr>
        <b/>
        <sz val="11"/>
        <color theme="1"/>
        <rFont val="Calibri"/>
        <family val="2"/>
        <scheme val="minor"/>
      </rPr>
      <t>Veterans Lead QuickFire Challenge: Innovations for Vets</t>
    </r>
    <r>
      <rPr>
        <sz val="11"/>
        <color theme="1"/>
        <rFont val="Calibri"/>
        <family val="2"/>
        <scheme val="minor"/>
      </rPr>
      <t xml:space="preserve">
</t>
    </r>
    <r>
      <rPr>
        <sz val="10"/>
        <color theme="1"/>
        <rFont val="Calibri"/>
        <family val="2"/>
        <scheme val="minor"/>
      </rPr>
      <t>Johnson &amp; Johnson Innovation, together with Johnson &amp; Johnson Office of Military and Veterans Affairs, is inviting applications for the Veterans Lead QuickFire Challenge series. 
According to the company, a 2021 report by the U.S. Department of Health and Human Services found that veterans are significantly more likely to develop multiple chronic health conditions in their lifetime such as hypertension, arthritis, and cancer compared to non-veterans. To help treat wounded warriors and keep the military community healthy, the company is focused on identifying and advancing solutions with the potential to help address their medical needs.
To that end, innovators are invited to submit potentially ground-breaking ideas that aim to directly address the military community's healthcare needs, including cardiovascular disease, kidney disease, oncology, orthopedic and musculoskeletal disease, physical trauma management, respiratory health, and vision loss. The innovator(s) with the best idea, technology, or potential solution will receive up to $250,000 in grant funding, access to the Johnson &amp; Johnson Innovation – JLABS ecosystem, and mentorship from experts across the Johnson &amp; Johnson family of companies.</t>
    </r>
  </si>
  <si>
    <t>American Academy of Neurology</t>
  </si>
  <si>
    <r>
      <rPr>
        <b/>
        <sz val="11"/>
        <color theme="1"/>
        <rFont val="Calibri"/>
        <family val="2"/>
        <scheme val="minor"/>
      </rPr>
      <t>Promoting Diversity, Equity, and Inclusion in Autism Research</t>
    </r>
    <r>
      <rPr>
        <sz val="11"/>
        <color theme="1"/>
        <rFont val="Calibri"/>
        <family val="2"/>
        <scheme val="minor"/>
      </rPr>
      <t xml:space="preserve">
</t>
    </r>
    <r>
      <rPr>
        <sz val="10"/>
        <color theme="1"/>
        <rFont val="Calibri"/>
        <family val="2"/>
        <scheme val="minor"/>
      </rPr>
      <t xml:space="preserve">In collaboration with the American Brain Foundation, AAN invites applications for their pilot grant program, Promoting Diversity, Equity, and Inclusion in Autism Research. According to AAN, autism spectrum disorder (ASD) is diagnosed in about one in every fifty-four children by the age of 8, and occurs in all racial, ethnic, and socioeconomic groups. To date, nearly all autism research has included a relatively homogenous group of individuals, resulting in an incomplete picture of the disorder and how it affects patients and families across racial, ethnic, socioeconomic, gender, sexuality, and geography spectra.
The purpose of this pilot grant is to support research into the incidence, etiology and underlying pathology, diagnostic challenges, clinical presentation, healthcare behavior, health outcomes, and/or disease burden in populations who are underrepresented in ASD research. Increasing inclusivity in research will broaden the understanding of ASD and improve diagnoses and treatments. Underrepresented populations include, but are not limited to, Black, Latino, Asian, Native American, LGBTQ+, those in lower socioeconomic groups, and individuals living in underserved geographies (rural and urban).
Grants of up to $50,000 over eighteen months will be awarded as seed funds. Applications should focus on studies in underrepresented populations around one or more of the following ASD areas: disease burden, risk, assessments, access to care, and interventions. </t>
    </r>
  </si>
  <si>
    <t>Facebook Research</t>
  </si>
  <si>
    <r>
      <rPr>
        <b/>
        <sz val="11"/>
        <color theme="1"/>
        <rFont val="Calibri"/>
        <family val="2"/>
        <scheme val="minor"/>
      </rPr>
      <t>2022 Fellowship Program</t>
    </r>
    <r>
      <rPr>
        <sz val="11"/>
        <color theme="1"/>
        <rFont val="Calibri"/>
        <family val="2"/>
        <scheme val="minor"/>
      </rPr>
      <t xml:space="preserve">
</t>
    </r>
    <r>
      <rPr>
        <sz val="10"/>
        <color theme="1"/>
        <rFont val="Calibri"/>
        <family val="2"/>
        <scheme val="minor"/>
      </rPr>
      <t>The program is designed to encourage and support promising doctoral students who are engaged in innovative and relevant research in computer science and engineering at an accredited university.
Fellows receive paid tuition and fees for up to two years/four semesters, a $42,000 annual stipend to cover living and conference travel costs, a paid visit to Facebook headquarters for the annual Fellowship Summit (pending COVID-19 restrictions), and various opportunities to engage with Facebook researchers. The program is open to students in any year of their PhD study. People from diverse backgrounds and experiences are encouraged to apply, especially those from traditionally underrepresented minority groups.
Fellowships are available in AI System HW SW Co-Design; Applied Statistics; AR/VR Computer Graphics; AR/VR Future Technologies; AR/VR Human-Computer Interaction; AR/VR Human Understanding; AR/VR Perception, Cognition &amp; Action; AR/VR Photonics and Optics; Audio Presence; Augmented Reality Audio; Blockchain and Cryptoeconomics; Computational Social Science; Database Systems; Distributed Systems; Economics and Computation; Networking; Privacy and Data Use; Programming Languages; and Security and Privacy.
Applicants must be full-time PhD students who are enrolled in an accredited university (in any country) by the start of the fellowship (i.e., fall 2022); and students must remain enrolled full-time for the duration of the fellowship to receive program benefits.</t>
    </r>
  </si>
  <si>
    <t>Allstate Foundation</t>
  </si>
  <si>
    <r>
      <rPr>
        <b/>
        <sz val="11"/>
        <color theme="1"/>
        <rFont val="Calibri"/>
        <family val="2"/>
        <scheme val="minor"/>
      </rPr>
      <t>Youth Empowerment Grants</t>
    </r>
    <r>
      <rPr>
        <sz val="11"/>
        <color theme="1"/>
        <rFont val="Calibri"/>
        <family val="2"/>
        <scheme val="minor"/>
      </rPr>
      <t xml:space="preserve">
</t>
    </r>
    <r>
      <rPr>
        <sz val="10"/>
        <color theme="1"/>
        <rFont val="Calibri"/>
        <family val="2"/>
        <scheme val="minor"/>
      </rPr>
      <t xml:space="preserve">The Foundation will grant $3M across the following two focus areas:
</t>
    </r>
    <r>
      <rPr>
        <b/>
        <sz val="10"/>
        <color theme="1"/>
        <rFont val="Calibri"/>
        <family val="2"/>
        <scheme val="minor"/>
      </rPr>
      <t>Focus Area 1</t>
    </r>
    <r>
      <rPr>
        <sz val="10"/>
        <color theme="1"/>
        <rFont val="Calibri"/>
        <family val="2"/>
        <scheme val="minor"/>
      </rPr>
      <t xml:space="preserve">: Relationship Violence Prevention Programs
</t>
    </r>
    <r>
      <rPr>
        <b/>
        <sz val="10"/>
        <color theme="1"/>
        <rFont val="Calibri"/>
        <family val="2"/>
        <scheme val="minor"/>
      </rPr>
      <t>Focus Area 2</t>
    </r>
    <r>
      <rPr>
        <sz val="10"/>
        <color theme="1"/>
        <rFont val="Calibri"/>
        <family val="2"/>
        <scheme val="minor"/>
      </rPr>
      <t xml:space="preserve">: Inclusive Leadership Programs for Youth and Educators
The Inclusive Leadership Programs for Youth and Educators focus area will support the following: 1) service-learning programs that enable youth to engage in community activities that increase their capacity to be inclusive leaders, develop a sense of collective responsibility, and take action for social change and racial equity; 2) positive youth development programs that empower youth to reach their full potential as leaders who promote equity and inclusion within their learning environments and communities; and 3) professional development programs for educators to improve their culturally responsive teaching practices that result in safe, affirming, and equitable learning environments in which all youth are able to thrive. 
Grants of $25,000 to $100,000 for a 12-month period and up to $200,000 for a 24-month period will be awarded. Applicants must be 501(c)(3) organizations. Contact the OSU Foundation if interested in applying. Full proposals invited to submit by Oct 22.
</t>
    </r>
    <r>
      <rPr>
        <b/>
        <sz val="10"/>
        <color theme="1"/>
        <rFont val="Calibri"/>
        <family val="2"/>
        <scheme val="minor"/>
      </rPr>
      <t>[Pre-application]</t>
    </r>
  </si>
  <si>
    <t>Cigna Foundation</t>
  </si>
  <si>
    <r>
      <rPr>
        <b/>
        <sz val="11"/>
        <color theme="1"/>
        <rFont val="Calibri"/>
        <family val="2"/>
        <scheme val="minor"/>
      </rPr>
      <t>Health and Well-being Grants</t>
    </r>
    <r>
      <rPr>
        <sz val="11"/>
        <color theme="1"/>
        <rFont val="Calibri"/>
        <family val="2"/>
        <scheme val="minor"/>
      </rPr>
      <t xml:space="preserve">
</t>
    </r>
    <r>
      <rPr>
        <sz val="10"/>
        <color theme="1"/>
        <rFont val="Calibri"/>
        <family val="2"/>
        <scheme val="minor"/>
      </rPr>
      <t>The Cigna Foundation is committed to eliminating health disparities and improving health and well-being for all. For the current Health and Well-Being Grants cycle, the Foundation seeks to partner with nonprofit organizations who are addressing the root causes of health inequity, including supporting under-resourced and systemically disadvantaged communities with poor social determinants of health. Funded programs should focus on chronic disease treatment and prevention, mental and/or behavioral health conditions, dental health, wellness programs, or maternal, prenatal, and newborn health. Grants will range between $50,000 and $100,000 per year for up to three years.
Applicants must be 501(c)(3) organizations. Contact the OSU Foundation if interested in applying.</t>
    </r>
  </si>
  <si>
    <r>
      <rPr>
        <b/>
        <sz val="11"/>
        <color theme="1"/>
        <rFont val="Calibri"/>
        <family val="2"/>
        <scheme val="minor"/>
      </rPr>
      <t>Packaging Design QuickFire Challenge: Unit Dose Technologies</t>
    </r>
    <r>
      <rPr>
        <sz val="11"/>
        <color theme="1"/>
        <rFont val="Calibri"/>
        <family val="2"/>
        <scheme val="minor"/>
      </rPr>
      <t xml:space="preserve">
</t>
    </r>
    <r>
      <rPr>
        <sz val="10"/>
        <color theme="1"/>
        <rFont val="Calibri"/>
        <family val="2"/>
        <scheme val="minor"/>
      </rPr>
      <t>Johnson &amp; Johnson Innovation is inviting applications for its Packaging Design QuickFire Challenge: Unit Dose Technologies.
According to the company, in the U.S., the broader adoption of non-reclosable unit dose packaging has been limited due to concerns about user-friendly access and design, non-recyclable packaging waste, manufacturability, and speed at which packaging lines can operate. In addition to preventing accidental unsupervised ingestions (AUIs) of medications by children, some unit dose packaging configurations have also been shown to increase medication adherence, improve monitoring, and reduce the risk of contamination. While strides have been made in packaging safety, AUIs — when young children self-ingest medicines that are not appropriately kept high and out of sight and reach — can lead to overdose and preventable injury.
Grants of up to $100,000 will be awarded in support of efforts to bring potentially groundbreaking unit dose packaging options to the market — with a focus on child-resistant, user-friendly, non-reclosable designs. Potential innovations may include both solids (tablets, capsules, and powders) and liquids (solutions and suspensions) in unit-dose formats (e.g., blisters, sachets and stick packs). Primary and secondary packaging or a combination of the two is in the scope of the challenge.
The innovator(s) with the best idea, potential technology, or solution will receive grant funding from a total pool of up to $100,000, access to the global Johnson &amp; Johnson Innovation — JLABS network, and mentorship from experts across the Johnson &amp; Johnson Family of Companies.</t>
    </r>
  </si>
  <si>
    <t>The Walt Disney Company</t>
  </si>
  <si>
    <r>
      <rPr>
        <b/>
        <sz val="11"/>
        <color theme="1"/>
        <rFont val="Calibri"/>
        <family val="2"/>
        <scheme val="minor"/>
      </rPr>
      <t>Disney Conservation Fund</t>
    </r>
    <r>
      <rPr>
        <sz val="11"/>
        <color theme="1"/>
        <rFont val="Calibri"/>
        <family val="2"/>
        <scheme val="minor"/>
      </rPr>
      <t xml:space="preserve">
</t>
    </r>
    <r>
      <rPr>
        <sz val="10"/>
        <color theme="1"/>
        <rFont val="Calibri"/>
        <family val="2"/>
        <scheme val="minor"/>
      </rPr>
      <t xml:space="preserve">The Disney Conservation Fund is focused on saving wildlife for future generations through grants to leading conservation organizations working together to stabilize and increase the populations of at-risk animals including apes, butterflies, coral reefs, cranes, elephants, monkeys, rhinos, sea turtles, sharks &amp; rays, and tigers. A Disney conservationist works with each organization to identify where Disney expertise can also play a role in reversing the decline of these animals and their habitats.
</t>
    </r>
    <r>
      <rPr>
        <b/>
        <sz val="10"/>
        <color theme="1"/>
        <rFont val="Calibri"/>
        <family val="2"/>
        <scheme val="minor"/>
      </rPr>
      <t xml:space="preserve">Each organization is limited to one project application for each of the six following geographic regions: Africa, Asia, Central/South America, Europe/Middle East/Australia, Marine, and North America.
</t>
    </r>
    <r>
      <rPr>
        <sz val="10"/>
        <color theme="1"/>
        <rFont val="Calibri"/>
        <family val="2"/>
        <scheme val="minor"/>
      </rPr>
      <t xml:space="preserve">The DCF will consider requests for a maximum of $50,000 to be provided over a grant period of two years.
</t>
    </r>
    <r>
      <rPr>
        <b/>
        <sz val="10"/>
        <color theme="1"/>
        <rFont val="Calibri"/>
        <family val="2"/>
        <scheme val="minor"/>
      </rPr>
      <t>[Inquiry]</t>
    </r>
  </si>
  <si>
    <t>Johnson &amp; Johnson</t>
  </si>
  <si>
    <r>
      <rPr>
        <b/>
        <sz val="11"/>
        <color theme="1"/>
        <rFont val="Calibri"/>
        <family val="2"/>
        <scheme val="minor"/>
      </rPr>
      <t>The WiSTEM2D Scholars Award Program</t>
    </r>
    <r>
      <rPr>
        <sz val="11"/>
        <color theme="1"/>
        <rFont val="Calibri"/>
        <family val="2"/>
        <scheme val="minor"/>
      </rPr>
      <t xml:space="preserve">
</t>
    </r>
    <r>
      <rPr>
        <sz val="10"/>
        <color theme="1"/>
        <rFont val="Calibri"/>
        <family val="2"/>
        <scheme val="minor"/>
      </rPr>
      <t>The Johnson &amp; Johnson Scholars Award Program aims to fuel development of female STEM2D leaders and feed the STEM2D talent pipeline by awarding and sponsoring women at critical points in their careers, in each of the STEM2D disciplines: Science, Technology, Engineering, Math, Manufacturing and Design.
The awards will fund one woman per STEM2D discipline who has completed her advanced degree, who is working as an assistant professor (or global equivalent faculty position) and who is not yet tenured at an accredited university, institution or design school. The goal is to fuel the research passion of the awarded women and inspire career paths in their respective STEM2D fields. Johnson &amp; Johnson is looking to identify global women leading in both their research fields and leading as mentors, to be a vision for girls and other women in STEM2D.
By offering these awards, Johnson &amp; Johnson hopes to play an influential role in STEM2D breakthroughs in the future.
The Scholars Award is a three-year award in the gross amount of $150,000, which will be paid to the University (the “Recipient”) for the benefit of the Johnson &amp; Johnson Scholar and her research, with the understanding that the Recipient will administer the funds. The Scholars Award will be paid in three (3) installments of U.S. $50,000 per year of the three-year scholarship period, payable in 2022, subject to compliance with the terms and conditions of the program’s Agreement.</t>
    </r>
  </si>
  <si>
    <t>Baxter</t>
  </si>
  <si>
    <r>
      <rPr>
        <b/>
        <sz val="11"/>
        <color theme="1"/>
        <rFont val="Calibri"/>
        <family val="2"/>
        <scheme val="minor"/>
      </rPr>
      <t>Novel Methods for Detecting Microbial Contamination in Aqueous Solutions</t>
    </r>
    <r>
      <rPr>
        <sz val="11"/>
        <color theme="1"/>
        <rFont val="Calibri"/>
        <family val="2"/>
        <scheme val="minor"/>
      </rPr>
      <t xml:space="preserve">
</t>
    </r>
    <r>
      <rPr>
        <sz val="10"/>
        <color theme="1"/>
        <rFont val="Calibri"/>
        <family val="2"/>
        <scheme val="minor"/>
      </rPr>
      <t>The production of sterile, injectable fluids is the foundation of several core areas of our business. For example, saline solutions are critical to our hospital products and dialysis solutions are used for continuous renal replacement therapy, hemodialysis, and peritoneal dialysis.
Today, our aqueous solutions are produced and terminally sterilized in large manufacturing facilities. At Baxter, we envision a future where solutions are produced at smaller scale and closer to the point-of-use. To realize this vision, we must ensure that the final solutions delivered to patients are free from microorganisms.
Industry best practice prescribes microbial testing for bacteria, yeast, and mold to ensure that pharmaceutical products are safe for use. However, traditional microbial measurement techniques present challenges in locations without well-equipped laboratories, such as small-scale manufacturing facilities or in the patient’s home. For example, traditional culture methods can take several days to weeks to incubate and grow microbial samples in petri dishes before laboratories can visually analyze the results. Biotechnological approaches, such as polymerase chain reaction (PCR), fluorescence analysis, and traditional enzyme-linked immunoassay (ELISA), are also costly and require special laboratory equipment along with trained operators.
We are seeking novel methods for detecting microbial contamination in aqueous solutions that can be performed by unskilled operators such as patients. The project should result in a demonstrated proof-of-concept or prototype.
Funding is proposal-dependent and typically ranges from $150,000 to $300,000 for a 6 to 12 month engagement with the opportunity for follow-on funding.</t>
    </r>
  </si>
  <si>
    <r>
      <rPr>
        <b/>
        <sz val="11"/>
        <color theme="1"/>
        <rFont val="Calibri"/>
        <family val="2"/>
        <scheme val="minor"/>
      </rPr>
      <t>Easy-to-Use Technologies for Detecting Endotoxins in Aqueous Solutions</t>
    </r>
    <r>
      <rPr>
        <sz val="11"/>
        <color theme="1"/>
        <rFont val="Calibri"/>
        <family val="2"/>
        <scheme val="minor"/>
      </rPr>
      <t xml:space="preserve">
</t>
    </r>
    <r>
      <rPr>
        <sz val="10"/>
        <color theme="1"/>
        <rFont val="Calibri"/>
        <family val="2"/>
        <scheme val="minor"/>
      </rPr>
      <t>The production of sterile, injectable fluids is the foundation of several core areas of our business. For example, saline solutions are critical to our hospital products business and dialysis solutions are used for continuous renal replacement therapy, hemodialysis, and peritoneal dialysis.
Today, our aqueous solutions are produced and terminally sterilized in large manufacturing facilities. At Baxter, we envision a future where solutions are produced at smaller scale and closer to the point-of-use. To realize this vision, we must ensure that the final solutions delivered to patients are free from endotoxins.
Bacterial endotoxins are structural parts of gram-negative bacteria cell walls. When released during cell lysis, endotoxins can create a fever-inducing response in humans. All major manufacturing processes prescribe bacterial endotoxin testing (BET) and/or pyrogen testing to ensure pharmaceutical products are safe for use. However, there are challenges with these methods that prevent their use in small-scale manufacturing operations where the end user is less skilled and may even be the patient. These methods are also expensive, labor intensive, and not conducive to point-of-use production.
We are seeking simplified methods for detecting endotoxin contamination in aqueous solutions that can be performed by untrained operators, such as patients. The project should result in a demonstrated proof-of-concept or prototype.
Funding is proposal-dependent and typically ranges from $150,000 to $300,000 for a 6 to 12 month engagement with the opportunity for follow-on funding.</t>
    </r>
  </si>
  <si>
    <t>The Hertz Foundation</t>
  </si>
  <si>
    <t>Lazar Foundation</t>
  </si>
  <si>
    <r>
      <rPr>
        <b/>
        <sz val="11"/>
        <color theme="1"/>
        <rFont val="Calibri"/>
        <family val="2"/>
        <scheme val="minor"/>
      </rPr>
      <t>Fall Grant Cycle</t>
    </r>
    <r>
      <rPr>
        <sz val="10"/>
        <color theme="1"/>
        <rFont val="Calibri"/>
        <family val="2"/>
        <scheme val="minor"/>
      </rPr>
      <t xml:space="preserve">
The Lazar Foundation is dedicated to supporting innovative and strategic projects that protect the environment in the Pacific Northwest, including Idaho, Oregon, and Washington. The Foundation's specific grantmaking areas of interest include the conservation of large, biologically significant terrestrial and aquatic ecosystems; the preservation of biological diversity; initiatives that broaden the environmental movement; and projects that strengthen the capacity of the environmental movement's ability to develop, shape, and communicate its message. Letters of interest may be submitted at any time; invited full proposals are due April 15 and October 15, annually.
Example grants on the website are for awards ranging between $12,000 and $50,000.
</t>
    </r>
  </si>
  <si>
    <t>VentureWell</t>
  </si>
  <si>
    <r>
      <rPr>
        <b/>
        <sz val="11"/>
        <color theme="1"/>
        <rFont val="Calibri"/>
        <family val="2"/>
        <scheme val="minor"/>
      </rPr>
      <t xml:space="preserve">Course &amp; Program Grants (formerly called “Faculty Grants”) </t>
    </r>
    <r>
      <rPr>
        <sz val="11"/>
        <color theme="1"/>
        <rFont val="Calibri"/>
        <family val="2"/>
        <scheme val="minor"/>
      </rPr>
      <t xml:space="preserve">
</t>
    </r>
    <r>
      <rPr>
        <sz val="10"/>
        <color theme="1"/>
        <rFont val="Calibri"/>
        <family val="2"/>
        <scheme val="minor"/>
      </rPr>
      <t xml:space="preserve">Grants for faculty or staff at US higher education institutions to support curriculum that engages students in science and technology innovation and entrepreneurship. Successful proposals will create or strengthen courses or programs; provide students with a meaningful experience; set the stage for sustained institutional change, and articulate a plan for broadening participation among underrepresented groups.
The proposed course or program focus may include one of the following areas:
 - General (science- and technology-based) entrepreneurship
 - Sustainable technologies (new materials, clean tech, green energy and chemistry innovation)
 - Climate change solutions (technology to mitigate and/or adapt to climate change), especially technologies that support communities most impacted by climate change
 - Biomedical and healthcare innovation
 - Technologies that address poverty alleviation and basic human needs
Informational webinars available on September 27, 3pm ET and October 11, 1pm ET.
</t>
    </r>
  </si>
  <si>
    <r>
      <rPr>
        <b/>
        <sz val="11"/>
        <color theme="1"/>
        <rFont val="Calibri"/>
        <family val="2"/>
        <scheme val="minor"/>
      </rPr>
      <t>E-Team Grants</t>
    </r>
    <r>
      <rPr>
        <sz val="11"/>
        <color theme="1"/>
        <rFont val="Calibri"/>
        <family val="2"/>
        <scheme val="minor"/>
      </rPr>
      <t xml:space="preserve">
</t>
    </r>
    <r>
      <rPr>
        <sz val="10"/>
        <color theme="1"/>
        <rFont val="Calibri"/>
        <family val="2"/>
        <scheme val="minor"/>
      </rPr>
      <t xml:space="preserve">Student innovator teams who are developing science- and engineering-based inventions with the potential to have a positive impact on a significant social, health, or environmental challenge are encouraged to apply. We offer up to $25K in catalytic funding along with entrepreneurship training, to help teams bring their innovation to market! 
</t>
    </r>
  </si>
  <si>
    <r>
      <rPr>
        <b/>
        <sz val="11"/>
        <color theme="1"/>
        <rFont val="Calibri"/>
        <family val="2"/>
        <scheme val="minor"/>
      </rPr>
      <t>Environmental Considerations for Soft Electronics Systems and Energy Sources</t>
    </r>
    <r>
      <rPr>
        <sz val="11"/>
        <color theme="1"/>
        <rFont val="Calibri"/>
        <family val="2"/>
        <scheme val="minor"/>
      </rPr>
      <t xml:space="preserve">
</t>
    </r>
    <r>
      <rPr>
        <sz val="10"/>
        <color theme="1"/>
        <rFont val="Calibri"/>
        <family val="2"/>
        <scheme val="minor"/>
      </rPr>
      <t>The development of new soft materials may help make sophisticated and comfortable consumer devices ubiquitous in our daily lives. While dramatically improving many facets of life, the proliferation of ubiquitous volumes of consumer electronics poses ethical and societal challenges, namely in the generation and accumulation of electronic waste (e-waste) and the dependence on rare minerals for the manufacture and powering these devices. Currently, the power requirements of portable consumer electronics devices is limited by commercial solutions in a narrow set of battery material systems. These limitations rely on materials that are either inherently unsafe or material sets that face future scarcity issues if reclaim technologies do not scale with proliferation. Neither outcome is desirable to consumers. Additional challenges result from the materials and manufacturing processes of electronics in general that require the sourcing of materials that have large environmental and societal impacts both during extraction and end-of-life disposal. To anticipate and mitigate the challenges related to energy storage and harvesting for consumer electronics as well as general mitigation of e-waste, technology developers must look for system-level solutions now.
To foster further innovation in this area, and to deepen our collaboration with academia, Facebook is pleased to invite faculty to respond to this call to consider and address the ethical environmental impacts of consumer electronics energy systems and e-waste reclaim. We anticipate issuing up to a total of 20 awards, each in the 100k to 150k USD range. Payment will be made to the proposer’s host university as an unrestricted gift.</t>
    </r>
  </si>
  <si>
    <r>
      <rPr>
        <b/>
        <sz val="11"/>
        <color theme="1"/>
        <rFont val="Calibri"/>
        <family val="2"/>
        <scheme val="minor"/>
      </rPr>
      <t>People’s Expectations and Experiences with Digital Privacy</t>
    </r>
    <r>
      <rPr>
        <sz val="11"/>
        <color theme="1"/>
        <rFont val="Calibri"/>
        <family val="2"/>
        <scheme val="minor"/>
      </rPr>
      <t xml:space="preserve">
</t>
    </r>
    <r>
      <rPr>
        <sz val="10"/>
        <color theme="1"/>
        <rFont val="Calibri"/>
        <family val="2"/>
        <scheme val="minor"/>
      </rPr>
      <t>Facebook is deeply committed to honoring people’s privacy in our products, policies, and services. Since we serve a diverse global community of users, living up to this commitment necessitates understanding people’s unique privacy needs around the world. This initiative seeks to establish a practical and scalable understanding of how to honor people’s privacy with consideration to the different contexts in which people experience and/or use our products. As such, we want to empower academic experts to broaden and deepen our collective knowledge of global privacy expectations and experiences.
Last year, we launched a similar research award opportunity in this space and received 147 proposals from 34 countries and 120 universities — awarding five winners. We are keen to continue this support for academics from across the social sciences and technical disciplines, including but not limited to disciplines such as anthropology, communications, computer science, economics, engineering, human-computer interaction, human factors, political science, social psychology, and sociology. Most notably, applications that are interdisciplinary and seek collaboration across fields are particularly welcome. Applicants from diverse backgrounds and those with expertise in specific countries, cultures, or vulnerable populations, including those that have not previously been examined in relation to privacy, are especially encouraged to apply. Research methodologies that use qualitative, quantitative, ethnographic, and/or mixed method approaches are all welcome.
We aspire to use this increased understanding, in addition to separate advances in privacy-enhancing technologies and building tools to enhance transparency in fairness and privacy, to develop privacy-first products, inform inclusive privacy policies, and advance internal privacy practices with our diverse user base at the core of our work.
To foster further innovation in this area and to deepen our collaboration with academia, Facebook is pleased to invite faculty to respond to this call for research proposals pertaining to the aforementioned topics. We anticipate awarding a total of four to five awards, each in the $100,000 range. Payment will be made to the proposer’s host university as an unrestricted gift.</t>
    </r>
  </si>
  <si>
    <t>Collins Medical Trust</t>
  </si>
  <si>
    <t>EveryCat Health Foundation</t>
  </si>
  <si>
    <t>Link Foundation</t>
  </si>
  <si>
    <r>
      <rPr>
        <b/>
        <sz val="11"/>
        <color theme="1"/>
        <rFont val="Calibri"/>
        <family val="2"/>
        <scheme val="minor"/>
      </rPr>
      <t>Energy Fellowships</t>
    </r>
    <r>
      <rPr>
        <sz val="11"/>
        <color theme="1"/>
        <rFont val="Calibri"/>
        <family val="2"/>
        <scheme val="minor"/>
      </rPr>
      <t xml:space="preserve">
</t>
    </r>
    <r>
      <rPr>
        <sz val="10"/>
        <color theme="1"/>
        <rFont val="Calibri"/>
        <family val="2"/>
        <scheme val="minor"/>
      </rPr>
      <t xml:space="preserve">In an effort to foster education and innovation in the area of societal production and utilization of energy, the Link Foundation invites applications for a 2-year fellowships of $32,500 / year for students working toward a Ph.D. degree.
Applications will be evaluated by a panel of experts in the energy field. Criteria for evaluation are as follows:
1) The project. Is it innovative? Is it technically sound? Does it offer potential for significant impacts on societal energy supply and utilization? Other criteria as appropriate.
2) The candidate. Important criteria include intellectual ability and achievement, evidence of creativity and initiative, and potential for a career that will impact energy supply and utilization.
Preference will be given to candidates who have a well-defined thesis direction but who still have enough time remaining working toward their Ph.D. that receipt of a Link Foundation Fellowship could make a difference.
</t>
    </r>
  </si>
  <si>
    <t>Russell Sage Foundation</t>
  </si>
  <si>
    <r>
      <rPr>
        <b/>
        <sz val="11"/>
        <color theme="1"/>
        <rFont val="Calibri"/>
        <family val="2"/>
        <scheme val="minor"/>
      </rPr>
      <t>Pipeline Grants</t>
    </r>
    <r>
      <rPr>
        <sz val="11"/>
        <color theme="1"/>
        <rFont val="Calibri"/>
        <family val="2"/>
        <scheme val="minor"/>
      </rPr>
      <t xml:space="preserve">
</t>
    </r>
    <r>
      <rPr>
        <sz val="10"/>
        <color theme="1"/>
        <rFont val="Calibri"/>
        <family val="2"/>
        <scheme val="minor"/>
      </rPr>
      <t xml:space="preserve">RSF has launched a new pipeline grants competition for early- and mid-career researchers in collaboration with the Economic Mobility and Opportunity program at the Bill &amp; Melinda Gates Foundation. The competition seeks to promote diversity in the social sciences broadly, including racial, ethnic, gender, disciplinary, institutional, and geographic diversity. Early and mid-career faculty who have not previously received a support from RSF in the form of a Trustee or Presidential research grant or a visiting fellowship from RSF will be eligible to apply.
Tenure-track assistant professors can apply for grants of up to $30,000, associate professors can apply for grants of up to $50,000
</t>
    </r>
  </si>
  <si>
    <r>
      <rPr>
        <b/>
        <sz val="11"/>
        <color theme="1"/>
        <rFont val="Calibri"/>
        <family val="2"/>
        <scheme val="minor"/>
      </rPr>
      <t>Core Program Research Grants</t>
    </r>
    <r>
      <rPr>
        <sz val="11"/>
        <color theme="1"/>
        <rFont val="Calibri"/>
        <family val="2"/>
        <scheme val="minor"/>
      </rPr>
      <t xml:space="preserve">
</t>
    </r>
    <r>
      <rPr>
        <sz val="10"/>
        <color theme="1"/>
        <rFont val="Calibri"/>
        <family val="2"/>
        <scheme val="minor"/>
      </rPr>
      <t xml:space="preserve">RSF will accept letters of inquiry (LOIs) under these core programs and special initiatives: Social, Political, and Economic Inequality; Future of Work; and Behavioral Science and Decision Making in Context. In addition, RSF will also accept LOIs relevant to any of its core programs that address at least one of the following issues:
1) Research on the Covid-19 pandemic and the resulting recession in the U.S.
2) Research focused on systemic racial inequality and/or the recent mass protests in the U.S.
Trustee Grants are generally capped at $175,000, including 15% indirect costs. Presidential Grants are capped at $35,000 (no indirect costs). PIs may request up to $50,000 (no indirect costs) when the proposed research project has special needs for gathering data (e.g.: qualitative research) or gaining access to restricted-use data. Budget amounts are over a two-year period.
</t>
    </r>
    <r>
      <rPr>
        <b/>
        <sz val="10"/>
        <color theme="1"/>
        <rFont val="Calibri"/>
        <family val="2"/>
        <scheme val="minor"/>
      </rPr>
      <t>[Letter of Inquiry]</t>
    </r>
    <r>
      <rPr>
        <sz val="11"/>
        <color theme="1"/>
        <rFont val="Calibri"/>
        <family val="2"/>
        <scheme val="minor"/>
      </rPr>
      <t xml:space="preserve">
</t>
    </r>
  </si>
  <si>
    <t>Spencer Foundation</t>
  </si>
  <si>
    <r>
      <rPr>
        <b/>
        <sz val="11"/>
        <color theme="1"/>
        <rFont val="Calibri"/>
        <family val="2"/>
        <scheme val="minor"/>
      </rPr>
      <t>Warren Alpert Prize</t>
    </r>
    <r>
      <rPr>
        <sz val="11"/>
        <color theme="1"/>
        <rFont val="Calibri"/>
        <family val="2"/>
        <scheme val="minor"/>
      </rPr>
      <t xml:space="preserve">
</t>
    </r>
    <r>
      <rPr>
        <sz val="10"/>
        <color theme="1"/>
        <rFont val="Calibri"/>
        <family val="2"/>
        <scheme val="minor"/>
      </rPr>
      <t xml:space="preserve">The Warren Alpert Foundation Prize, in association with Harvard Medical School, recognizes and honors one or more scientists, physicians and researchers whose scientific achievements have led to the prevention, cure or treatment of human diseases or disorders, and/or whose research constitutes a seminal scientific finding that holds great promise of ultimately changing our understanding of or ability to treat disease.
</t>
    </r>
    <r>
      <rPr>
        <b/>
        <sz val="10"/>
        <color theme="1"/>
        <rFont val="Calibri"/>
        <family val="2"/>
        <scheme val="minor"/>
      </rPr>
      <t xml:space="preserve">[Nomination]
</t>
    </r>
  </si>
  <si>
    <r>
      <rPr>
        <b/>
        <sz val="11"/>
        <color theme="1"/>
        <rFont val="Calibri"/>
        <family val="2"/>
        <scheme val="minor"/>
      </rPr>
      <t>Research Practice Partnership Grants</t>
    </r>
    <r>
      <rPr>
        <sz val="11"/>
        <color theme="1"/>
        <rFont val="Calibri"/>
        <family val="2"/>
        <scheme val="minor"/>
      </rPr>
      <t xml:space="preserve">
</t>
    </r>
    <r>
      <rPr>
        <sz val="10"/>
        <color theme="1"/>
        <rFont val="Calibri"/>
        <family val="2"/>
        <scheme val="minor"/>
      </rPr>
      <t xml:space="preserve">The Research-Practice Partnership (RPP) Grants Program is intended to support education research projects that engage in collaborative and participatory partnerships with project budgets up to $400,000 and durations of up to three years. This grant program is open to partnerships between researchers and a broad array of practitioners. We expect the partners in the RPPs we fund to have engaged in fruitful long-term collaborations.
This grant program is specifically intended to build the capacity of partnerships to make educational change. Additionally, we expect that partnerships will foreground issues of diversity, equity, and inclusion and articulate these dimensions in the proposal.   
While this grant program is open to all partnership configurations across a range of learning contexts, in addition to pre k-12 school systems, we especially encourage applications from partnerships that include scholars and institutions of higher education, rural geographic locations, and in locations outside of the United States, as well as partnerships that deeply engage community-based organizations and families. 
</t>
    </r>
    <r>
      <rPr>
        <b/>
        <sz val="10"/>
        <color theme="1"/>
        <rFont val="Calibri"/>
        <family val="2"/>
        <scheme val="minor"/>
      </rPr>
      <t>[Intent to Apply]</t>
    </r>
    <r>
      <rPr>
        <sz val="10"/>
        <color theme="1"/>
        <rFont val="Calibri"/>
        <family val="2"/>
        <scheme val="minor"/>
      </rPr>
      <t xml:space="preserve">
</t>
    </r>
  </si>
  <si>
    <t>Warren Alpert Foundation</t>
  </si>
  <si>
    <t>Henry Luce Foundation
American Council of Learned Societies</t>
  </si>
  <si>
    <r>
      <rPr>
        <b/>
        <sz val="11"/>
        <color theme="1"/>
        <rFont val="Calibri"/>
        <family val="2"/>
        <scheme val="minor"/>
      </rPr>
      <t>Program in China Studies</t>
    </r>
    <r>
      <rPr>
        <sz val="11"/>
        <color theme="1"/>
        <rFont val="Calibri"/>
        <family val="2"/>
        <scheme val="minor"/>
      </rPr>
      <t xml:space="preserve">
</t>
    </r>
    <r>
      <rPr>
        <sz val="10"/>
        <color theme="1"/>
        <rFont val="Calibri"/>
        <family val="2"/>
        <scheme val="minor"/>
      </rPr>
      <t xml:space="preserve">The Henry Luce Foundation/ACLS Program in China Studies has traditionally sought to maintain the vitality of China Studies in North America through fellowships and grants designed primarily for scholars early in their careers. The organizations recently launched a three-year bridging initiative to reassess and reconfigure the program to reimagines and transform the program to meet the needs of China studies in the 21st century. 2021-22 fellowships will support research, writing, and curriculum development, and are offered on two tracks:
 - Short-term research fellowships (up to $15,000) will enable recent PhDs (awarded in the last eight years) with heavy teaching responsibilities to carry out projects in research and writing (3 months' work over a period of 12 months). Funds may be used for access to online archives, travel conference participation, alleviating familial responsibilities, etc. 
 - Long-term research fellowships (up to $40,000) will enable recent PhDs (awarded in the last eight years) to take leaves from university responsibilities to carry out projects in research and writing. The fellowship tenure must consist of consecutive semesters or quarters. Fellows must be on leave from teaching and service.
</t>
    </r>
  </si>
  <si>
    <t>Lalor Foundation</t>
  </si>
  <si>
    <r>
      <rPr>
        <b/>
        <sz val="11"/>
        <color theme="1"/>
        <rFont val="Calibri"/>
        <family val="2"/>
        <scheme val="minor"/>
      </rPr>
      <t>Reproductive Health</t>
    </r>
    <r>
      <rPr>
        <sz val="11"/>
        <color theme="1"/>
        <rFont val="Calibri"/>
        <family val="2"/>
        <scheme val="minor"/>
      </rPr>
      <t xml:space="preserve">
</t>
    </r>
    <r>
      <rPr>
        <sz val="10"/>
        <color theme="1"/>
        <rFont val="Calibri"/>
        <family val="2"/>
        <scheme val="minor"/>
      </rPr>
      <t xml:space="preserve">The Anna Lalor Burdick Program seeks to empower young women through education about healthy reproduction in order to broaden and enhance their options in life. The program focuses particularly on young women who have inadequate access to information regarding sexual and reproductive health. The ALB Program is particularly interested in supporting new programs or initiatives, or innovations in successful programs.
Concept papers are due May 1 and November 1 annually. Applicants must be 501c3 organizations. Please contact the OSU Foundation if interested.
</t>
    </r>
  </si>
  <si>
    <t>Fahs-Beck Fund</t>
  </si>
  <si>
    <r>
      <rPr>
        <b/>
        <sz val="11"/>
        <color theme="1"/>
        <rFont val="Calibri"/>
        <family val="2"/>
        <scheme val="minor"/>
      </rPr>
      <t>Faculty/Post-Doctoral Grant Program</t>
    </r>
    <r>
      <rPr>
        <sz val="11"/>
        <color theme="1"/>
        <rFont val="Calibri"/>
        <family val="2"/>
        <scheme val="minor"/>
      </rPr>
      <t xml:space="preserve">
</t>
    </r>
    <r>
      <rPr>
        <sz val="10"/>
        <color theme="1"/>
        <rFont val="Calibri"/>
        <family val="2"/>
        <scheme val="minor"/>
      </rPr>
      <t xml:space="preserve">Grants of up to $25,000 are available to help support the research of faculty members or post-doctoral researchers of accredited universities or colleges in the United States and Canada. Areas of interest for funding are: studies to develop, refine, evaluate, or disseminate interventions and preventive/intervention to address social, psychological, behavioral or public health problems affecting children, adults, couples, families, and communities with outcomes that have the potential add to the knowledge base for services and program development. Community engaged research is highly valued.
Studies must focus on the United States and/or Canada or comparative studies between the United States and/or Canada and other countries.
</t>
    </r>
  </si>
  <si>
    <r>
      <rPr>
        <b/>
        <sz val="11"/>
        <color theme="1"/>
        <rFont val="Calibri"/>
        <family val="2"/>
        <scheme val="minor"/>
      </rPr>
      <t>Program in Religion, Journalism &amp; Internal Affairs</t>
    </r>
    <r>
      <rPr>
        <sz val="11"/>
        <color theme="1"/>
        <rFont val="Calibri"/>
        <family val="2"/>
        <scheme val="minor"/>
      </rPr>
      <t xml:space="preserve">
</t>
    </r>
    <r>
      <rPr>
        <sz val="10"/>
        <color theme="1"/>
        <rFont val="Calibri"/>
        <family val="2"/>
        <scheme val="minor"/>
      </rPr>
      <t xml:space="preserve">The program aims to deepen public understanding of religion by advancing innovative scholarship on religion in international contexts and equipping individual scholars and institutions of higher education with the capacities to connect their work to journalism and the media and to engage audiences beyond the academy.
Proposals are sought for collaborative projects hosted at US-based accredited institutions of higher education with research and curricular strengths in journalism and communication and in the humanistic and social science fields concerned with the study of global religions (including, but not limited to, anthropology, area studies, history, languages and literature, political science, religious studies, and sociology). Applicants must propose activities that connect humanities and social science programs within their institution with journalism schools, departments, or initiatives, or with external media organizations. 
</t>
    </r>
  </si>
  <si>
    <t>National Academy of Education
Spencer Foundation</t>
  </si>
  <si>
    <r>
      <rPr>
        <b/>
        <sz val="11"/>
        <color theme="1"/>
        <rFont val="Calibri"/>
        <family val="2"/>
        <scheme val="minor"/>
      </rPr>
      <t>Postdoctoral Fellowship for Early Career Faculty</t>
    </r>
    <r>
      <rPr>
        <sz val="11"/>
        <color theme="1"/>
        <rFont val="Calibri"/>
        <family val="2"/>
        <scheme val="minor"/>
      </rPr>
      <t xml:space="preserve">
</t>
    </r>
    <r>
      <rPr>
        <sz val="10"/>
        <color theme="1"/>
        <rFont val="Calibri"/>
        <family val="2"/>
        <scheme val="minor"/>
      </rPr>
      <t xml:space="preserve">NAEd/Spencer Postdoctoral Fellowship Program supports early career faculty working in critical areas of education research. This non-residential postdoctoral fellowship funds proposals that make significant scholarly contributions to the field of education.
</t>
    </r>
  </si>
  <si>
    <t>Updated September 17, 2021</t>
  </si>
  <si>
    <r>
      <rPr>
        <b/>
        <sz val="11"/>
        <color theme="1"/>
        <rFont val="Calibri"/>
        <family val="2"/>
        <scheme val="minor"/>
      </rPr>
      <t>2022 Hertz Fellowship</t>
    </r>
    <r>
      <rPr>
        <sz val="11"/>
        <color theme="1"/>
        <rFont val="Calibri"/>
        <family val="2"/>
        <scheme val="minor"/>
      </rPr>
      <t xml:space="preserve">
</t>
    </r>
    <r>
      <rPr>
        <sz val="10"/>
        <color theme="1"/>
        <rFont val="Calibri"/>
        <family val="2"/>
        <scheme val="minor"/>
      </rPr>
      <t xml:space="preserve">The Hertz Fellowship provides financial and lifelong professional support for the nation’s most promising graduate students in science and technology.
The fellowship includes up to five years of funding, valued at up to $250,000, and the freedom to pursue innovative projects wherever they may lead. In addition, fellows take part in ongoing mentoring, symposia, and workshops with our vibrant community of more than 1200 fellows, a set of peers who span disciplines, generations, and geography.
Eligible applicants must 1) intend to pursue a PhD in applied physical or biological sciences, mathematics or engineering, and 2) intend to direct their studies toward understanding an solving major, near-term problems facing society.
</t>
    </r>
  </si>
  <si>
    <r>
      <rPr>
        <b/>
        <sz val="11"/>
        <color theme="1"/>
        <rFont val="Calibri"/>
        <family val="2"/>
        <scheme val="minor"/>
      </rPr>
      <t>Annual Research Grant Awards</t>
    </r>
    <r>
      <rPr>
        <sz val="10"/>
        <color theme="1"/>
        <rFont val="Calibri"/>
        <family val="2"/>
        <scheme val="minor"/>
      </rPr>
      <t xml:space="preserve">
Projects should have discrete and achievable goals within the $35,000 limit. They must demonstrate their relevance or benefit to improving feline health, particularly regarding domestic cats.
Applicants may be veterinary researchers, faculty veterinarians, post-doctoral fellows, practicing veterinarians or vestiary students. New Feline Investigator Grant Awards are also available within this call.
</t>
    </r>
  </si>
  <si>
    <r>
      <rPr>
        <b/>
        <sz val="11"/>
        <color theme="1"/>
        <rFont val="Calibri"/>
        <family val="2"/>
        <scheme val="minor"/>
      </rPr>
      <t>January Grant Cycle</t>
    </r>
    <r>
      <rPr>
        <sz val="11"/>
        <color theme="1"/>
        <rFont val="Calibri"/>
        <family val="2"/>
        <scheme val="minor"/>
      </rPr>
      <t xml:space="preserve">
</t>
    </r>
    <r>
      <rPr>
        <sz val="10"/>
        <color theme="1"/>
        <rFont val="Calibri"/>
        <family val="2"/>
        <scheme val="minor"/>
      </rPr>
      <t xml:space="preserve">The Trust exists to aid, further promote, develop, encourage and sponsor research, experiment and work in the cause, cure, and treatment of human disease or in any field of medial research, and to aid, further, and promote medical education. Early career investigators (e.g., postdoctoral fellows and assistant professors) will be prioritized. They must be proposing projects that position them for future funding and must be clearly supported by their mentor(s). Research involving human subjects, animals or recombinant DNA must be approved by the appropriate institutional review board (IRB/IACUC/IBC). Investigators are encouraged to have this approval in process or completed at the time of application. No funds will be distributed until IRB/IACUC/IBC approval is obtained; although awards are made, the actual spending only commences upon approval of the relevant institutional review board.
</t>
    </r>
  </si>
  <si>
    <r>
      <rPr>
        <b/>
        <sz val="11"/>
        <color theme="1"/>
        <rFont val="Calibri"/>
        <family val="2"/>
        <scheme val="minor"/>
      </rPr>
      <t>2022 Simons Early Career Investigator in Marine Microbial Ecology and Evolution Awards</t>
    </r>
    <r>
      <rPr>
        <sz val="11"/>
        <color theme="1"/>
        <rFont val="Calibri"/>
        <family val="2"/>
        <scheme val="minor"/>
      </rPr>
      <t xml:space="preserve">
</t>
    </r>
    <r>
      <rPr>
        <sz val="10"/>
        <color theme="1"/>
        <rFont val="Calibri"/>
        <family val="2"/>
        <scheme val="minor"/>
      </rPr>
      <t xml:space="preserve">The purpose of these awards is to help launch the careers of outstanding investigators in the field of marine microbial ecology and evolution who will advance our understanding through experiments, modeling or theory. Investigators must be currently active in research on microbial ecology and/or evolution, excluding research focusing on the microbiomes of animals or plants.
Grants will be for $222,000 USD per year, including indirect costs (limited to 20 percent of modified total direct costs), for a period of three years
Reference Letters due by October 29, 2021; LOIs due November 5, 2021; Full proposals due February 18, 2022
</t>
    </r>
    <r>
      <rPr>
        <b/>
        <sz val="10"/>
        <color theme="1"/>
        <rFont val="Calibri"/>
        <family val="2"/>
        <scheme val="minor"/>
      </rPr>
      <t>[Reference letter Deadline]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</si>
</sst>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_([$€-2]\ * #,##0.00_);_([$€-2]\ * \(#,##0.00\);_([$€-2]\ * &quot;-&quot;??_);_(@_)"/>
  </numFmts>
  <fonts count="15" x14ac:knownFonts="1">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u/>
      <sz val="11"/>
      <color theme="10"/>
      <name val="Calibri"/>
      <family val="2"/>
      <scheme val="minor"/>
    </font>
    <font>
      <sz val="11"/>
      <name val="Calibri"/>
      <family val="2"/>
      <scheme val="minor"/>
    </font>
    <font>
      <b/>
      <sz val="28"/>
      <color theme="1"/>
      <name val="Calibri"/>
      <family val="2"/>
      <scheme val="minor"/>
    </font>
    <font>
      <b/>
      <u/>
      <sz val="28"/>
      <color rgb="FFD73F09"/>
      <name val="Calibri"/>
      <family val="2"/>
      <scheme val="minor"/>
    </font>
    <font>
      <sz val="11"/>
      <name val="Calibri"/>
      <family val="2"/>
      <scheme val="minor"/>
    </font>
    <font>
      <b/>
      <sz val="10"/>
      <color theme="1"/>
      <name val="Calibri"/>
      <family val="2"/>
      <scheme val="minor"/>
    </font>
    <font>
      <sz val="11"/>
      <name val="Calibri"/>
      <family val="2"/>
      <scheme val="minor"/>
    </font>
    <font>
      <sz val="8"/>
      <name val="Calibri"/>
      <family val="2"/>
      <scheme val="minor"/>
    </font>
    <font>
      <sz val="10"/>
      <name val="Calibri"/>
      <family val="2"/>
      <scheme val="minor"/>
    </font>
    <font>
      <i/>
      <sz val="10"/>
      <color theme="1"/>
      <name val="Calibri"/>
      <family val="2"/>
      <scheme val="minor"/>
    </font>
    <font>
      <b/>
      <sz val="10"/>
      <color rgb="FFFF0000"/>
      <name val="Calibri"/>
      <family val="2"/>
      <scheme val="minor"/>
    </font>
  </fonts>
  <fills count="4">
    <fill>
      <patternFill patternType="none"/>
    </fill>
    <fill>
      <patternFill patternType="gray125"/>
    </fill>
    <fill>
      <patternFill patternType="solid">
        <fgColor rgb="FFD73F09"/>
        <bgColor indexed="64"/>
      </patternFill>
    </fill>
    <fill>
      <patternFill patternType="solid">
        <fgColor rgb="FFF5F2ED"/>
        <bgColor indexed="64"/>
      </patternFill>
    </fill>
  </fills>
  <borders count="15">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77">
    <xf numFmtId="0" fontId="0" fillId="0" borderId="0" xfId="0"/>
    <xf numFmtId="0" fontId="0" fillId="0" borderId="0" xfId="0" applyBorder="1" applyAlignment="1">
      <alignment horizontal="left" vertical="center" wrapText="1"/>
    </xf>
    <xf numFmtId="0" fontId="0" fillId="0" borderId="0" xfId="0" applyAlignment="1">
      <alignment vertical="center" wrapText="1"/>
    </xf>
    <xf numFmtId="0" fontId="0" fillId="0" borderId="0" xfId="0" applyFont="1" applyBorder="1" applyAlignment="1">
      <alignment horizontal="left" vertical="center"/>
    </xf>
    <xf numFmtId="0" fontId="2" fillId="0" borderId="0" xfId="0" applyFont="1" applyBorder="1" applyAlignment="1">
      <alignment horizontal="left" vertical="center"/>
    </xf>
    <xf numFmtId="0" fontId="4" fillId="0" borderId="0" xfId="1" applyAlignment="1">
      <alignment horizontal="left" vertical="center" wrapText="1"/>
    </xf>
    <xf numFmtId="0" fontId="4" fillId="0" borderId="0" xfId="1" applyBorder="1" applyAlignment="1">
      <alignment horizontal="left" vertical="center" wrapText="1"/>
    </xf>
    <xf numFmtId="164" fontId="0" fillId="3" borderId="14" xfId="0" applyNumberFormat="1" applyFill="1" applyBorder="1" applyAlignment="1">
      <alignment horizontal="right"/>
    </xf>
    <xf numFmtId="0" fontId="0" fillId="0" borderId="14" xfId="0" applyFill="1" applyBorder="1" applyAlignment="1">
      <alignment horizontal="left" vertical="top" wrapText="1"/>
    </xf>
    <xf numFmtId="0" fontId="0" fillId="0" borderId="14" xfId="0" applyBorder="1" applyAlignment="1">
      <alignment horizontal="left" vertical="top" wrapText="1"/>
    </xf>
    <xf numFmtId="0" fontId="1" fillId="2" borderId="3" xfId="0" applyNumberFormat="1" applyFont="1" applyFill="1" applyBorder="1" applyAlignment="1">
      <alignment horizontal="left"/>
    </xf>
    <xf numFmtId="0" fontId="1" fillId="2" borderId="1" xfId="0" applyFont="1" applyFill="1" applyBorder="1" applyAlignment="1">
      <alignment horizontal="left"/>
    </xf>
    <xf numFmtId="0" fontId="1" fillId="2" borderId="2" xfId="0" applyFont="1" applyFill="1" applyBorder="1" applyAlignment="1">
      <alignment horizontal="left"/>
    </xf>
    <xf numFmtId="0" fontId="1" fillId="2" borderId="2" xfId="0" applyNumberFormat="1" applyFont="1" applyFill="1" applyBorder="1" applyAlignment="1">
      <alignment horizontal="left"/>
    </xf>
    <xf numFmtId="0" fontId="12" fillId="3" borderId="14" xfId="1" applyNumberFormat="1" applyFont="1" applyFill="1" applyBorder="1" applyAlignment="1">
      <alignment horizontal="left" wrapText="1"/>
    </xf>
    <xf numFmtId="0" fontId="5" fillId="0" borderId="0" xfId="0" applyNumberFormat="1" applyFont="1"/>
    <xf numFmtId="0" fontId="5" fillId="0" borderId="0" xfId="0" applyNumberFormat="1" applyFont="1" applyAlignment="1">
      <alignment horizontal="left"/>
    </xf>
    <xf numFmtId="0" fontId="12" fillId="3" borderId="14" xfId="0" applyNumberFormat="1" applyFont="1" applyFill="1" applyBorder="1" applyAlignment="1">
      <alignment horizontal="left" wrapText="1"/>
    </xf>
    <xf numFmtId="0" fontId="0" fillId="3" borderId="14" xfId="0" applyFill="1" applyBorder="1" applyAlignment="1">
      <alignment horizontal="left" vertical="top" wrapText="1"/>
    </xf>
    <xf numFmtId="14" fontId="4" fillId="0" borderId="14" xfId="1" applyNumberFormat="1" applyFill="1" applyBorder="1" applyAlignment="1">
      <alignment horizontal="right"/>
    </xf>
    <xf numFmtId="0" fontId="8" fillId="3" borderId="14" xfId="0" applyFont="1" applyFill="1" applyBorder="1" applyAlignment="1">
      <alignment horizontal="left" vertical="top" wrapText="1"/>
    </xf>
    <xf numFmtId="14" fontId="4" fillId="0" borderId="14" xfId="1" applyNumberFormat="1" applyFill="1" applyBorder="1" applyAlignment="1">
      <alignment horizontal="right" wrapText="1"/>
    </xf>
    <xf numFmtId="0" fontId="4" fillId="0" borderId="14" xfId="1" applyFill="1" applyBorder="1" applyAlignment="1">
      <alignment horizontal="right"/>
    </xf>
    <xf numFmtId="0" fontId="5" fillId="3" borderId="14" xfId="0" applyFont="1" applyFill="1" applyBorder="1" applyAlignment="1">
      <alignment horizontal="left" vertical="top" wrapText="1"/>
    </xf>
    <xf numFmtId="0" fontId="3" fillId="0" borderId="14" xfId="0" applyFont="1" applyFill="1" applyBorder="1" applyAlignment="1">
      <alignment horizontal="left" vertical="top" wrapText="1"/>
    </xf>
    <xf numFmtId="0" fontId="10" fillId="3" borderId="14" xfId="0" applyFont="1" applyFill="1" applyBorder="1" applyAlignment="1">
      <alignment horizontal="left" vertical="top" wrapText="1"/>
    </xf>
    <xf numFmtId="165" fontId="0" fillId="3" borderId="14" xfId="0" applyNumberFormat="1" applyFill="1" applyBorder="1" applyAlignment="1">
      <alignment horizontal="right"/>
    </xf>
    <xf numFmtId="0" fontId="14" fillId="3" borderId="14" xfId="1" applyNumberFormat="1" applyFont="1" applyFill="1" applyBorder="1" applyAlignment="1">
      <alignment horizontal="left" wrapText="1"/>
    </xf>
    <xf numFmtId="0" fontId="0" fillId="0" borderId="5" xfId="0" applyFill="1" applyBorder="1" applyAlignment="1">
      <alignment horizontal="left" vertical="top" wrapText="1"/>
    </xf>
    <xf numFmtId="164" fontId="0" fillId="3" borderId="5" xfId="0" applyNumberFormat="1" applyFill="1" applyBorder="1" applyAlignment="1">
      <alignment horizontal="right"/>
    </xf>
    <xf numFmtId="0" fontId="5" fillId="3" borderId="5" xfId="0" applyFont="1" applyFill="1" applyBorder="1" applyAlignment="1">
      <alignment horizontal="left" vertical="top" wrapText="1"/>
    </xf>
    <xf numFmtId="0" fontId="4" fillId="0" borderId="5" xfId="1" applyFill="1" applyBorder="1" applyAlignment="1">
      <alignment horizontal="right"/>
    </xf>
    <xf numFmtId="0" fontId="12" fillId="3" borderId="5" xfId="0" applyNumberFormat="1" applyFont="1" applyFill="1" applyBorder="1" applyAlignment="1">
      <alignment horizontal="left" wrapText="1"/>
    </xf>
    <xf numFmtId="0" fontId="0" fillId="3" borderId="5" xfId="0" applyFill="1" applyBorder="1" applyAlignment="1">
      <alignment horizontal="left" vertical="top" wrapText="1"/>
    </xf>
    <xf numFmtId="0" fontId="0" fillId="0" borderId="5" xfId="0" applyBorder="1" applyAlignment="1">
      <alignment horizontal="left" vertical="top" wrapText="1"/>
    </xf>
    <xf numFmtId="0" fontId="6" fillId="0" borderId="13" xfId="0" applyFont="1" applyBorder="1" applyAlignment="1">
      <alignment horizontal="center"/>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2" fillId="0" borderId="9"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xf>
    <xf numFmtId="0" fontId="0" fillId="0" borderId="9"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2" fillId="0" borderId="0" xfId="0" applyFont="1" applyBorder="1" applyAlignment="1">
      <alignment horizontal="left" vertical="center" wrapText="1"/>
    </xf>
    <xf numFmtId="0" fontId="0" fillId="0" borderId="5" xfId="0" applyBorder="1" applyAlignment="1">
      <alignment horizontal="left" vertical="center" wrapText="1"/>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4" fillId="0" borderId="9" xfId="1" applyBorder="1" applyAlignment="1">
      <alignment horizontal="center" vertical="center"/>
    </xf>
    <xf numFmtId="0" fontId="4" fillId="0" borderId="6" xfId="1" applyBorder="1" applyAlignment="1">
      <alignment horizontal="center" vertical="center"/>
    </xf>
    <xf numFmtId="0" fontId="4" fillId="0" borderId="4" xfId="1" applyBorder="1" applyAlignment="1">
      <alignment horizontal="center" vertical="center"/>
    </xf>
    <xf numFmtId="0" fontId="0" fillId="0" borderId="5" xfId="0" applyBorder="1" applyAlignment="1">
      <alignment horizontal="center" vertical="center" wrapText="1"/>
    </xf>
    <xf numFmtId="0" fontId="1" fillId="2" borderId="5" xfId="0" applyFont="1" applyFill="1" applyBorder="1" applyAlignment="1">
      <alignment horizontal="center"/>
    </xf>
    <xf numFmtId="0" fontId="1" fillId="2" borderId="9" xfId="0" applyFont="1" applyFill="1" applyBorder="1" applyAlignment="1">
      <alignment horizontal="center"/>
    </xf>
    <xf numFmtId="0" fontId="1" fillId="2" borderId="6" xfId="0" applyFont="1" applyFill="1" applyBorder="1" applyAlignment="1">
      <alignment horizontal="center"/>
    </xf>
    <xf numFmtId="0" fontId="1" fillId="2" borderId="4" xfId="0" applyFont="1" applyFill="1" applyBorder="1" applyAlignment="1">
      <alignment horizontal="center"/>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4" fillId="0" borderId="3" xfId="1" applyBorder="1" applyAlignment="1">
      <alignment horizontal="left" vertical="center" wrapText="1"/>
    </xf>
    <xf numFmtId="0" fontId="4" fillId="0" borderId="13" xfId="1" applyBorder="1" applyAlignment="1">
      <alignment horizontal="left" vertical="center" wrapText="1"/>
    </xf>
    <xf numFmtId="0" fontId="4" fillId="0" borderId="1" xfId="1" applyBorder="1" applyAlignment="1">
      <alignment horizontal="left" vertical="center" wrapText="1"/>
    </xf>
    <xf numFmtId="0" fontId="4" fillId="0" borderId="0" xfId="1" applyBorder="1" applyAlignment="1">
      <alignment horizontal="left" vertical="center" wrapText="1"/>
    </xf>
    <xf numFmtId="0" fontId="2" fillId="0" borderId="0" xfId="0" applyFont="1" applyAlignment="1">
      <alignment horizontal="left"/>
    </xf>
    <xf numFmtId="0" fontId="0" fillId="0" borderId="0" xfId="0" applyAlignment="1">
      <alignment horizontal="left"/>
    </xf>
    <xf numFmtId="0" fontId="4" fillId="0" borderId="0" xfId="1" applyAlignment="1">
      <alignment horizontal="left"/>
    </xf>
    <xf numFmtId="0" fontId="1" fillId="2" borderId="9" xfId="0" applyFont="1" applyFill="1" applyBorder="1" applyAlignment="1">
      <alignment horizontal="left"/>
    </xf>
    <xf numFmtId="0" fontId="1" fillId="2" borderId="6" xfId="0" applyFont="1" applyFill="1" applyBorder="1" applyAlignment="1">
      <alignment horizontal="left"/>
    </xf>
    <xf numFmtId="0" fontId="1" fillId="2" borderId="4" xfId="0" applyFont="1" applyFill="1" applyBorder="1" applyAlignment="1">
      <alignment horizontal="left"/>
    </xf>
    <xf numFmtId="0" fontId="4" fillId="0" borderId="0" xfId="1" applyAlignment="1">
      <alignment horizontal="left" vertical="center" wrapText="1"/>
    </xf>
  </cellXfs>
  <cellStyles count="2">
    <cellStyle name="Hyperlink" xfId="1" builtinId="8"/>
    <cellStyle name="Normal" xfId="0" builtinId="0"/>
  </cellStyles>
  <dxfs count="18">
    <dxf>
      <font>
        <strike val="0"/>
        <outline val="0"/>
        <shadow val="0"/>
        <u val="none"/>
        <vertAlign val="baseline"/>
        <sz val="10"/>
        <color auto="1"/>
        <name val="Calibri"/>
        <family val="2"/>
        <scheme val="minor"/>
      </font>
      <numFmt numFmtId="0" formatCode="General"/>
      <fill>
        <patternFill patternType="solid">
          <fgColor indexed="64"/>
          <bgColor rgb="FFF5F2ED"/>
        </patternFill>
      </fill>
      <alignment horizontal="left" vertical="bottom" textRotation="0" wrapText="1" indent="0" justifyLastLine="0" shrinkToFit="0" readingOrder="0"/>
      <border diagonalUp="0" diagonalDown="0" outline="0">
        <left/>
        <right style="thin">
          <color indexed="64"/>
        </right>
        <top style="thin">
          <color indexed="64"/>
        </top>
        <bottom/>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quot;$&quot;#,##0"/>
      <fill>
        <patternFill patternType="solid">
          <fgColor indexed="64"/>
          <bgColor rgb="FFF5F2ED"/>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5F2ED"/>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rgb="FFD73F09"/>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0"/>
        <color auto="1"/>
        <name val="Calibri"/>
        <family val="2"/>
        <scheme val="minor"/>
      </font>
      <numFmt numFmtId="0" formatCode="General"/>
      <fill>
        <patternFill patternType="solid">
          <fgColor indexed="64"/>
          <bgColor rgb="FFF5F2ED"/>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m/d/yy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quot;$&quot;#,##0"/>
      <fill>
        <patternFill patternType="solid">
          <fgColor indexed="64"/>
          <bgColor rgb="FFF5F2ED"/>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rgb="FFF5F2ED"/>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rgb="FFD73F09"/>
        </patternFill>
      </fill>
      <alignment horizontal="left"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5F2ED"/>
      <color rgb="FFD73F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28586</xdr:colOff>
      <xdr:row>14</xdr:row>
      <xdr:rowOff>9538</xdr:rowOff>
    </xdr:from>
    <xdr:ext cx="2412885" cy="747101"/>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86186" y="5886463"/>
          <a:ext cx="2412885" cy="747101"/>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16" displayName="Table16" ref="A4:E28" totalsRowShown="0" headerRowDxfId="17" headerRowBorderDxfId="16" tableBorderDxfId="15" totalsRowBorderDxfId="14">
  <autoFilter ref="A4:E28" xr:uid="{00000000-0009-0000-0100-000005000000}"/>
  <sortState xmlns:xlrd2="http://schemas.microsoft.com/office/spreadsheetml/2017/richdata2" ref="A5:E28">
    <sortCondition ref="D4:D28"/>
  </sortState>
  <tableColumns count="5">
    <tableColumn id="1" xr3:uid="{00000000-0010-0000-0000-000001000000}" name="Sponsor" dataDxfId="13"/>
    <tableColumn id="2" xr3:uid="{00000000-0010-0000-0000-000002000000}" name="Title and Description" dataDxfId="12"/>
    <tableColumn id="3" xr3:uid="{00000000-0010-0000-0000-000003000000}" name="Amount" dataDxfId="11"/>
    <tableColumn id="4" xr3:uid="{00000000-0010-0000-0000-000004000000}" name="Deadline" dataDxfId="10" dataCellStyle="Hyperlink"/>
    <tableColumn id="5" xr3:uid="{224ED039-A4C1-4838-AE8C-734670F521B2}" name="Notes" dataDxfId="9" dataCellStyle="Hyperlink"/>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1344" displayName="Table1344" ref="A4:E101" totalsRowShown="0" headerRowDxfId="8" headerRowBorderDxfId="7" tableBorderDxfId="6" totalsRowBorderDxfId="5">
  <autoFilter ref="A4:E101" xr:uid="{00000000-0009-0000-0100-000003000000}"/>
  <sortState xmlns:xlrd2="http://schemas.microsoft.com/office/spreadsheetml/2017/richdata2" ref="A5:E101">
    <sortCondition ref="D4:D101"/>
  </sortState>
  <tableColumns count="5">
    <tableColumn id="1" xr3:uid="{00000000-0010-0000-0100-000001000000}" name="Sponsor" dataDxfId="4"/>
    <tableColumn id="2" xr3:uid="{00000000-0010-0000-0100-000002000000}" name="Title and Description" dataDxfId="3"/>
    <tableColumn id="3" xr3:uid="{00000000-0010-0000-0100-000003000000}" name="Amount" dataDxfId="2"/>
    <tableColumn id="4" xr3:uid="{00000000-0010-0000-0100-000004000000}" name="Deadline" dataDxfId="1"/>
    <tableColumn id="5" xr3:uid="{00000000-0010-0000-0100-000005000000}" name="Notes" dataDxfId="0" dataCellStyle="Hyperlink"/>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venturewell.org/e-team-grant-program/" TargetMode="External"/><Relationship Id="rId13" Type="http://schemas.openxmlformats.org/officeDocument/2006/relationships/hyperlink" Target="https://www.linkenergy.org/" TargetMode="External"/><Relationship Id="rId18" Type="http://schemas.openxmlformats.org/officeDocument/2006/relationships/hyperlink" Target="https://warrenalpert.org/" TargetMode="External"/><Relationship Id="rId3" Type="http://schemas.openxmlformats.org/officeDocument/2006/relationships/hyperlink" Target="https://www.jnj.com/wistem2d-university-scholars" TargetMode="External"/><Relationship Id="rId21" Type="http://schemas.openxmlformats.org/officeDocument/2006/relationships/hyperlink" Target="http://www.fahsbeckfund.org/grant-programs/" TargetMode="External"/><Relationship Id="rId7" Type="http://schemas.openxmlformats.org/officeDocument/2006/relationships/hyperlink" Target="https://venturewell.org/course-program-grants/?utm_campaign=cpg_20210901_announcement-cpg-engaged&amp;utm_medium=email&amp;utm_source=pardot" TargetMode="External"/><Relationship Id="rId12" Type="http://schemas.openxmlformats.org/officeDocument/2006/relationships/hyperlink" Target="https://everycat.org/wp-content/uploads/2021/09/2022-ECHF-Grant-Guidelines-FINAL-.pdf" TargetMode="External"/><Relationship Id="rId17" Type="http://schemas.openxmlformats.org/officeDocument/2006/relationships/hyperlink" Target="https://www.spencer.org/grant_types/research-practice-partnerships" TargetMode="External"/><Relationship Id="rId2" Type="http://schemas.openxmlformats.org/officeDocument/2006/relationships/hyperlink" Target="https://thewaltdisneycompany.com/disney-conservation/" TargetMode="External"/><Relationship Id="rId16" Type="http://schemas.openxmlformats.org/officeDocument/2006/relationships/hyperlink" Target="https://www.simonsfoundation.org/grant/simons-early-career-investigator-in-marine-microbial-ecology-and-evolution-awards/" TargetMode="External"/><Relationship Id="rId20" Type="http://schemas.openxmlformats.org/officeDocument/2006/relationships/hyperlink" Target="http://lalorfound.org/anna-lalor-burdick-program/application-guidelines/" TargetMode="External"/><Relationship Id="rId1" Type="http://schemas.openxmlformats.org/officeDocument/2006/relationships/hyperlink" Target="https://jlabs.jnjinnovation.com/quickfire-challenges/packaging-design-quickfire-challenge" TargetMode="External"/><Relationship Id="rId6" Type="http://schemas.openxmlformats.org/officeDocument/2006/relationships/hyperlink" Target="https://www.hertzfoundation.org/the-fellowship/eligibility-benefits/" TargetMode="External"/><Relationship Id="rId11" Type="http://schemas.openxmlformats.org/officeDocument/2006/relationships/hyperlink" Target="http://www.collinsmedicaltrust.org/" TargetMode="External"/><Relationship Id="rId24" Type="http://schemas.openxmlformats.org/officeDocument/2006/relationships/table" Target="../tables/table1.xml"/><Relationship Id="rId5" Type="http://schemas.openxmlformats.org/officeDocument/2006/relationships/hyperlink" Target="https://www.halo.science/research/hygiene/endotoxin-detection-technology" TargetMode="External"/><Relationship Id="rId15" Type="http://schemas.openxmlformats.org/officeDocument/2006/relationships/hyperlink" Target="https://www.russellsage.org/how-to-apply/project-presidential-awards" TargetMode="External"/><Relationship Id="rId23" Type="http://schemas.openxmlformats.org/officeDocument/2006/relationships/printerSettings" Target="../printerSettings/printerSettings1.bin"/><Relationship Id="rId10" Type="http://schemas.openxmlformats.org/officeDocument/2006/relationships/hyperlink" Target="https://research.fb.com/programs/research-awards/proposals/2021-peoples-expectations-and-experiences-with-digital-privacy-request-for-proposals/" TargetMode="External"/><Relationship Id="rId19" Type="http://schemas.openxmlformats.org/officeDocument/2006/relationships/hyperlink" Target="https://acls.org/programs/china-studies/" TargetMode="External"/><Relationship Id="rId4" Type="http://schemas.openxmlformats.org/officeDocument/2006/relationships/hyperlink" Target="https://www.halo.science/research/hygiene/microbial-detection-technology" TargetMode="External"/><Relationship Id="rId9" Type="http://schemas.openxmlformats.org/officeDocument/2006/relationships/hyperlink" Target="https://research.fb.com/programs/research-awards/proposals/environmental-considerations-for-soft-electronics-systems-and-energy-sources-request-for-proposals/" TargetMode="External"/><Relationship Id="rId14" Type="http://schemas.openxmlformats.org/officeDocument/2006/relationships/hyperlink" Target="https://www.russellsage.org/research/funding/pipeline-grants-competition" TargetMode="External"/><Relationship Id="rId22" Type="http://schemas.openxmlformats.org/officeDocument/2006/relationships/hyperlink" Target="https://www.acls.org/Competitions-and-Deadlines/Luce-ACLS-in-Religion-Journalism-International-Affairs-University-Grants"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fastgrants.org/" TargetMode="External"/><Relationship Id="rId21" Type="http://schemas.openxmlformats.org/officeDocument/2006/relationships/hyperlink" Target="https://www.emdgroup.com/en/research/open-innovation/2020-research-grants/research-grant-pandemic-preparedness.html.html" TargetMode="External"/><Relationship Id="rId42" Type="http://schemas.openxmlformats.org/officeDocument/2006/relationships/hyperlink" Target="https://www.commonwealthfund.org/grants" TargetMode="External"/><Relationship Id="rId47" Type="http://schemas.openxmlformats.org/officeDocument/2006/relationships/hyperlink" Target="https://forefdn.org/wp-content/uploads/2021/07/Prevention_RFP_FINAL.pdf" TargetMode="External"/><Relationship Id="rId63" Type="http://schemas.openxmlformats.org/officeDocument/2006/relationships/hyperlink" Target="https://www.curemelanoma.org/research/request-for-proposals/mra-general-rfp/" TargetMode="External"/><Relationship Id="rId68" Type="http://schemas.openxmlformats.org/officeDocument/2006/relationships/hyperlink" Target="https://www.amazon.science/research-awards/call-for-proposals/amazon-device-security-and-privacy-call-for-proposal-fall-2021" TargetMode="External"/><Relationship Id="rId84" Type="http://schemas.openxmlformats.org/officeDocument/2006/relationships/hyperlink" Target="https://www.cancer.org/research/we-fund-cancer-research/apply-research-grant/grant-types/rfa-palliative-care-cancer-patients.html" TargetMode="External"/><Relationship Id="rId89" Type="http://schemas.openxmlformats.org/officeDocument/2006/relationships/hyperlink" Target="https://www.lung.org/getmedia/a4ff377d-85cc-4401-888b-3ebb28a26282/2021-Lung-Cancer-Discovery-Award-Application-Guide.pdf" TargetMode="External"/><Relationship Id="rId16" Type="http://schemas.openxmlformats.org/officeDocument/2006/relationships/hyperlink" Target="http://ncf.org/what-we-fund" TargetMode="External"/><Relationship Id="rId11" Type="http://schemas.openxmlformats.org/officeDocument/2006/relationships/hyperlink" Target="https://www.srf.org/programs/domestic-public-policy/" TargetMode="External"/><Relationship Id="rId32" Type="http://schemas.openxmlformats.org/officeDocument/2006/relationships/hyperlink" Target="https://www.simonsfoundation.org/grant/targeted-grants-in-mps/" TargetMode="External"/><Relationship Id="rId37" Type="http://schemas.openxmlformats.org/officeDocument/2006/relationships/hyperlink" Target="https://conbio.org/mini-sites/smith-fellows/apply/proposal-guidelines" TargetMode="External"/><Relationship Id="rId53" Type="http://schemas.openxmlformats.org/officeDocument/2006/relationships/hyperlink" Target="https://www.waterrf.org/sites/default/files/file/2021-08/RFP_5122.pdf" TargetMode="External"/><Relationship Id="rId58" Type="http://schemas.openxmlformats.org/officeDocument/2006/relationships/hyperlink" Target="https://www.morrisanimalfoundation.org/apply" TargetMode="External"/><Relationship Id="rId74" Type="http://schemas.openxmlformats.org/officeDocument/2006/relationships/hyperlink" Target="https://www.amazon.science/research-awards/call-for-proposals/robotics-call-for-proposals-fall-2021" TargetMode="External"/><Relationship Id="rId79" Type="http://schemas.openxmlformats.org/officeDocument/2006/relationships/hyperlink" Target="https://www.cancerresearch.org/scientists/fellowships-grants/post-doctoral-fellows" TargetMode="External"/><Relationship Id="rId5" Type="http://schemas.openxmlformats.org/officeDocument/2006/relationships/hyperlink" Target="http://www.teaglefoundation.org/Grants-Initiatives/Current-Initiatives-Listing/Initiatives/Education-for-American-Civic-Life/Education-for-American-Civic-Life-RFP" TargetMode="External"/><Relationship Id="rId90" Type="http://schemas.openxmlformats.org/officeDocument/2006/relationships/hyperlink" Target="https://www.alzdiscovery.org/research-and-grants/funding-opportunities/drug-development-program" TargetMode="External"/><Relationship Id="rId95" Type="http://schemas.openxmlformats.org/officeDocument/2006/relationships/hyperlink" Target="https://www.cybergrants.com/pls/cybergrants/ao_survey.form?x_gm_id=6310&amp;x_section_id=1699204&amp;x_quiz_survey_id=77978" TargetMode="External"/><Relationship Id="rId22" Type="http://schemas.openxmlformats.org/officeDocument/2006/relationships/hyperlink" Target="https://lectrona.boehringer-ingelheim.com/us/medical-education-grants/scientific-advancement-grants-SAG?itid=Scientific%20Advancement%20Grants" TargetMode="External"/><Relationship Id="rId27" Type="http://schemas.openxmlformats.org/officeDocument/2006/relationships/hyperlink" Target="http://www.tiffanyandcofoundation.org/guidelines/coral.aspx" TargetMode="External"/><Relationship Id="rId43" Type="http://schemas.openxmlformats.org/officeDocument/2006/relationships/hyperlink" Target="https://www.universityresearchprogram.com/" TargetMode="External"/><Relationship Id="rId48" Type="http://schemas.openxmlformats.org/officeDocument/2006/relationships/hyperlink" Target="https://mosaicmomentum.org/rfp2021/" TargetMode="External"/><Relationship Id="rId64" Type="http://schemas.openxmlformats.org/officeDocument/2006/relationships/hyperlink" Target="https://www.constellation.com/community/e2-energy-to-educate.html" TargetMode="External"/><Relationship Id="rId69" Type="http://schemas.openxmlformats.org/officeDocument/2006/relationships/hyperlink" Target="https://www.amazon.science/research-awards/call-for-proposals/amazon-payments-call-for-proposal-fall-2021" TargetMode="External"/><Relationship Id="rId80" Type="http://schemas.openxmlformats.org/officeDocument/2006/relationships/hyperlink" Target="https://www.cancerresearch.org/scientists/fellowships-grants/post-doctoral-fellows-promote-diversity" TargetMode="External"/><Relationship Id="rId85" Type="http://schemas.openxmlformats.org/officeDocument/2006/relationships/hyperlink" Target="https://www.cancer.org/research/we-fund-cancer-research/apply-research-grant/grant-types/postdoctoral-fellowships.html" TargetMode="External"/><Relationship Id="rId3" Type="http://schemas.openxmlformats.org/officeDocument/2006/relationships/hyperlink" Target="http://fdnweb.org/arfdn/" TargetMode="External"/><Relationship Id="rId12" Type="http://schemas.openxmlformats.org/officeDocument/2006/relationships/hyperlink" Target="https://www.rwjf.org/en/library/funding-opportunities/2015/evidence-for-action-investigator-initiated-research-to-build-a-culture-of-health.html" TargetMode="External"/><Relationship Id="rId17" Type="http://schemas.openxmlformats.org/officeDocument/2006/relationships/hyperlink" Target="https://innovationfund.comcast.com/" TargetMode="External"/><Relationship Id="rId25" Type="http://schemas.openxmlformats.org/officeDocument/2006/relationships/hyperlink" Target="https://www.abbvie.com/partnerships/additional-collaboration-opportunities/investigator-initiated-studies-iis.html" TargetMode="External"/><Relationship Id="rId33" Type="http://schemas.openxmlformats.org/officeDocument/2006/relationships/hyperlink" Target="https://www.opentech.fund/funds/internet-freedom-fund/" TargetMode="External"/><Relationship Id="rId38" Type="http://schemas.openxmlformats.org/officeDocument/2006/relationships/hyperlink" Target="https://greenwall.org/faculty-scholars-program/scholars-rfp-2022" TargetMode="External"/><Relationship Id="rId46" Type="http://schemas.openxmlformats.org/officeDocument/2006/relationships/hyperlink" Target="https://www.simonsfoundation.org/grant/simons-fellows-in-mathematics/" TargetMode="External"/><Relationship Id="rId59" Type="http://schemas.openxmlformats.org/officeDocument/2006/relationships/hyperlink" Target="https://info.marfan.org/hubfs/CAREER%20DEVELOPMENT%20AWARD%20GUIDELINES%20FINAL.pdf" TargetMode="External"/><Relationship Id="rId67" Type="http://schemas.openxmlformats.org/officeDocument/2006/relationships/hyperlink" Target="https://www.amazon.science/research-awards/call-for-proposals/ai-for-information-security-call-for-proposals-fall-2021" TargetMode="External"/><Relationship Id="rId20" Type="http://schemas.openxmlformats.org/officeDocument/2006/relationships/hyperlink" Target="https://www.rwjf.org/en/library/funding-opportunities/2020/pioneering-ideas-2020-exploring-the-future-to-build-a-culture-of-health.html" TargetMode="External"/><Relationship Id="rId41" Type="http://schemas.openxmlformats.org/officeDocument/2006/relationships/hyperlink" Target="https://www.alpha1.org/Investigators/Grants/Grant-Opportunities" TargetMode="External"/><Relationship Id="rId54" Type="http://schemas.openxmlformats.org/officeDocument/2006/relationships/hyperlink" Target="https://www.waterrf.org/sites/default/files/file/2021-08/RFP_5123.pdf" TargetMode="External"/><Relationship Id="rId62" Type="http://schemas.openxmlformats.org/officeDocument/2006/relationships/hyperlink" Target="https://www.morrisanimalfoundation.org/apply" TargetMode="External"/><Relationship Id="rId70" Type="http://schemas.openxmlformats.org/officeDocument/2006/relationships/hyperlink" Target="https://www.amazon.science/research-awards/call-for-proposals/aws-ai-call-for-proposals-fall-2021" TargetMode="External"/><Relationship Id="rId75" Type="http://schemas.openxmlformats.org/officeDocument/2006/relationships/hyperlink" Target="http://whitehall.org/grants/" TargetMode="External"/><Relationship Id="rId83" Type="http://schemas.openxmlformats.org/officeDocument/2006/relationships/hyperlink" Target="https://www.cancer.org/research/we-fund-cancer-research/apply-research-grant/grant-types/rfa-role-healthcare-insurance-cancer.html" TargetMode="External"/><Relationship Id="rId88" Type="http://schemas.openxmlformats.org/officeDocument/2006/relationships/hyperlink" Target="https://www.lung.org/getmedia/b2497781-9bc8-49a9-a37b-3123e13f3e12/2021-COVID-19-and-Emerging-Respiratory-Viruses-Research-Award-RFP.pdf" TargetMode="External"/><Relationship Id="rId91" Type="http://schemas.openxmlformats.org/officeDocument/2006/relationships/hyperlink" Target="https://www.alzdiscovery.org/research-and-grants/funding-opportunities/biomarkers" TargetMode="External"/><Relationship Id="rId96" Type="http://schemas.openxmlformats.org/officeDocument/2006/relationships/hyperlink" Target="https://www.cigna.com/about-us/corporate-responsibility/cigna-foundation/health-and-well-being-grants" TargetMode="External"/><Relationship Id="rId1" Type="http://schemas.openxmlformats.org/officeDocument/2006/relationships/hyperlink" Target="https://cleancompetition.org/programs/micro-grants-program/" TargetMode="External"/><Relationship Id="rId6" Type="http://schemas.openxmlformats.org/officeDocument/2006/relationships/hyperlink" Target="http://www.publicwelfare.org/race-redemption-and-restoration/" TargetMode="External"/><Relationship Id="rId15" Type="http://schemas.openxmlformats.org/officeDocument/2006/relationships/hyperlink" Target="https://www.pankowfoundation.org/apply-for-grants/" TargetMode="External"/><Relationship Id="rId23" Type="http://schemas.openxmlformats.org/officeDocument/2006/relationships/hyperlink" Target="https://lectrona.boehringer-ingelheim.com/us/external-research-grants?itid=External%20Research%20Grants" TargetMode="External"/><Relationship Id="rId28" Type="http://schemas.openxmlformats.org/officeDocument/2006/relationships/hyperlink" Target="https://www.isocfoundation.org/grant-programme/research-grant-programme/" TargetMode="External"/><Relationship Id="rId36" Type="http://schemas.openxmlformats.org/officeDocument/2006/relationships/hyperlink" Target="https://www.lls.org/research/equity-access" TargetMode="External"/><Relationship Id="rId49" Type="http://schemas.openxmlformats.org/officeDocument/2006/relationships/hyperlink" Target="https://www.aauw.org/resources/programs/fellowships-grants/current-opportunities/research-publication-grants/" TargetMode="External"/><Relationship Id="rId57" Type="http://schemas.openxmlformats.org/officeDocument/2006/relationships/hyperlink" Target="https://www.morrisanimalfoundation.org/apply" TargetMode="External"/><Relationship Id="rId10" Type="http://schemas.openxmlformats.org/officeDocument/2006/relationships/hyperlink" Target="http://waittfoundation.org/roc-grants/" TargetMode="External"/><Relationship Id="rId31" Type="http://schemas.openxmlformats.org/officeDocument/2006/relationships/hyperlink" Target="https://www.higheredpartnerships.org/challenge-opportunity/grant-eligibility/" TargetMode="External"/><Relationship Id="rId44" Type="http://schemas.openxmlformats.org/officeDocument/2006/relationships/hyperlink" Target="https://www.ataxia.org/researcher-resources/" TargetMode="External"/><Relationship Id="rId52" Type="http://schemas.openxmlformats.org/officeDocument/2006/relationships/hyperlink" Target="https://www.waterrf.org/sites/default/files/file/2021-08/RFP_5121.pdf" TargetMode="External"/><Relationship Id="rId60" Type="http://schemas.openxmlformats.org/officeDocument/2006/relationships/hyperlink" Target="https://www.marfan.org/mckusick-fellowship" TargetMode="External"/><Relationship Id="rId65" Type="http://schemas.openxmlformats.org/officeDocument/2006/relationships/hyperlink" Target="https://www.brightfocus.org/grants/types-grants" TargetMode="External"/><Relationship Id="rId73" Type="http://schemas.openxmlformats.org/officeDocument/2006/relationships/hyperlink" Target="https://www.amazon.science/research-awards/call-for-proposals/prime-video-automating-quality-analysis-delivery-fall-2021" TargetMode="External"/><Relationship Id="rId78" Type="http://schemas.openxmlformats.org/officeDocument/2006/relationships/hyperlink" Target="https://lsrf.org/apply/" TargetMode="External"/><Relationship Id="rId81" Type="http://schemas.openxmlformats.org/officeDocument/2006/relationships/hyperlink" Target="https://www.cancerresearch.org/scientists/fellowships-grants/technology-impact-award" TargetMode="External"/><Relationship Id="rId86" Type="http://schemas.openxmlformats.org/officeDocument/2006/relationships/hyperlink" Target="https://www.aan.com/education-and-research/research/aan-research-program/promoting-diversity-equity-and-inclusion-in-autism-research/" TargetMode="External"/><Relationship Id="rId94" Type="http://schemas.openxmlformats.org/officeDocument/2006/relationships/hyperlink" Target="https://research.fb.com/fellowship/" TargetMode="External"/><Relationship Id="rId4" Type="http://schemas.openxmlformats.org/officeDocument/2006/relationships/hyperlink" Target="https://akidsbraintumorcure.org/medical-research-on-childhood-brain-tumors/apply-for-a-plga-sponsored-grant/" TargetMode="External"/><Relationship Id="rId9" Type="http://schemas.openxmlformats.org/officeDocument/2006/relationships/hyperlink" Target="http://wgf.org/grants/" TargetMode="External"/><Relationship Id="rId13" Type="http://schemas.openxmlformats.org/officeDocument/2006/relationships/hyperlink" Target="http://www.lairdnorton.org/inquiries.html" TargetMode="External"/><Relationship Id="rId18" Type="http://schemas.openxmlformats.org/officeDocument/2006/relationships/hyperlink" Target="https://www.alzdiscovery.org/research-and-grants/funding-opportunities/digital-biomarkers" TargetMode="External"/><Relationship Id="rId39" Type="http://schemas.openxmlformats.org/officeDocument/2006/relationships/hyperlink" Target="https://research.cisco.com/research-grants" TargetMode="External"/><Relationship Id="rId34" Type="http://schemas.openxmlformats.org/officeDocument/2006/relationships/hyperlink" Target="https://www.boatus.org/grants/" TargetMode="External"/><Relationship Id="rId50" Type="http://schemas.openxmlformats.org/officeDocument/2006/relationships/hyperlink" Target="https://www.aauw.org/resources/programs/fellowships-grants/current-opportunities/american/" TargetMode="External"/><Relationship Id="rId55" Type="http://schemas.openxmlformats.org/officeDocument/2006/relationships/hyperlink" Target="https://www.kazanjian.org/" TargetMode="External"/><Relationship Id="rId76" Type="http://schemas.openxmlformats.org/officeDocument/2006/relationships/hyperlink" Target="https://www.bsf.org.il/funding-opportunities/bsf-research-grants/about/" TargetMode="External"/><Relationship Id="rId97" Type="http://schemas.openxmlformats.org/officeDocument/2006/relationships/printerSettings" Target="../printerSettings/printerSettings2.bin"/><Relationship Id="rId7" Type="http://schemas.openxmlformats.org/officeDocument/2006/relationships/hyperlink" Target="http://www.publicwelfare.org/grants-process/program-guidelines/" TargetMode="External"/><Relationship Id="rId71" Type="http://schemas.openxmlformats.org/officeDocument/2006/relationships/hyperlink" Target="https://www.amazon.science/research-awards/call-for-proposals/aws-automated-reasoning-call-for-proposals-fall-2021" TargetMode="External"/><Relationship Id="rId92" Type="http://schemas.openxmlformats.org/officeDocument/2006/relationships/hyperlink" Target="https://www.scleroderma.org/site/SPageServer/?pagename=prof_research_apply" TargetMode="External"/><Relationship Id="rId2" Type="http://schemas.openxmlformats.org/officeDocument/2006/relationships/hyperlink" Target="http://www.theinvestigativefund.org/about/special-funds/wayne-barrett-investigative-fund/" TargetMode="External"/><Relationship Id="rId29" Type="http://schemas.openxmlformats.org/officeDocument/2006/relationships/hyperlink" Target="https://www.charleskochfoundation.org/apply-for-grants/requests-for-proposals/technology-innovation/" TargetMode="External"/><Relationship Id="rId24" Type="http://schemas.openxmlformats.org/officeDocument/2006/relationships/hyperlink" Target="https://www.improvediagnosis.org/wp-content/uploads/2020/04/FINAL-DxQI-RFP-Design-Deadline-4.1.2020.pdf" TargetMode="External"/><Relationship Id="rId40" Type="http://schemas.openxmlformats.org/officeDocument/2006/relationships/hyperlink" Target="https://professional.heart.org/en/research-programs/application-information/institutional-award-for-undergraduate-student-training" TargetMode="External"/><Relationship Id="rId45" Type="http://schemas.openxmlformats.org/officeDocument/2006/relationships/hyperlink" Target="https://www.simonsfoundation.org/grant/simons-fellows-in-theoretical-physics/" TargetMode="External"/><Relationship Id="rId66" Type="http://schemas.openxmlformats.org/officeDocument/2006/relationships/hyperlink" Target="https://www.brightfocus.org/grants/types-grants" TargetMode="External"/><Relationship Id="rId87" Type="http://schemas.openxmlformats.org/officeDocument/2006/relationships/hyperlink" Target="https://earlychildhoodfoundation.org/" TargetMode="External"/><Relationship Id="rId61" Type="http://schemas.openxmlformats.org/officeDocument/2006/relationships/hyperlink" Target="https://www.pancan.org/research/grants-program/apply-for-a-pancreatic-cancer-research-grant/" TargetMode="External"/><Relationship Id="rId82" Type="http://schemas.openxmlformats.org/officeDocument/2006/relationships/hyperlink" Target="https://www.cancer.org/research/we-fund-cancer-research/apply-research-grant/grant-types/research-scholar-grants.html" TargetMode="External"/><Relationship Id="rId19" Type="http://schemas.openxmlformats.org/officeDocument/2006/relationships/hyperlink" Target="https://www.alzdiscovery.org/research-and-grants/funding-opportunities/diagnostics-accelerator" TargetMode="External"/><Relationship Id="rId14" Type="http://schemas.openxmlformats.org/officeDocument/2006/relationships/hyperlink" Target="https://www.theinvestigativefund.org/about/special-funds/puffin-foundation-investigative-fund" TargetMode="External"/><Relationship Id="rId30" Type="http://schemas.openxmlformats.org/officeDocument/2006/relationships/hyperlink" Target="https://nam12.safelinks.protection.outlook.com/?url=https%3A%2F%2Fsimonsfoundation.us1.list-manage.com%2Ftrack%2Fclick%3Fu%3D0d6ddf7dc1a0b7297c8e06618%26id%3D327dfe7a12%26e%3D3d5e6b6867&amp;data=04%7C01%7CElizabeth.Ocampo%40osufoundation.org%7C8a914897e7f44eec341908d8b7e4b0ad%7Cf23cc2a3c588492ab39273c342a822a3%7C0%7C0%7C637461540161710108%7CUnknown%7CTWFpbGZsb3d8eyJWIjoiMC4wLjAwMDAiLCJQIjoiV2luMzIiLCJBTiI6Ik1haWwiLCJXVCI6Mn0%3D%7C1000&amp;sdata=bXnvNGC6QttxJubkx1ufkYXKFKX0gVL7I%2BsF7wqONyE%3D&amp;reserved=0" TargetMode="External"/><Relationship Id="rId35" Type="http://schemas.openxmlformats.org/officeDocument/2006/relationships/hyperlink" Target="https://charleskochfoundation.org/focus-areas/criminal-justice/" TargetMode="External"/><Relationship Id="rId56" Type="http://schemas.openxmlformats.org/officeDocument/2006/relationships/hyperlink" Target="https://cdn.pfizer.com/pfizercom/2021-07/GMG_2021-Oncology_Pre-clinicalTranslationalResearchMultipleMyeloma.pdf?UnRfpVUp54ppiJdAEQL4HUHwrLvuMhuY" TargetMode="External"/><Relationship Id="rId77" Type="http://schemas.openxmlformats.org/officeDocument/2006/relationships/hyperlink" Target="https://www.bsf.org.il/funding-opportunities/start-up-research-grants/about/" TargetMode="External"/><Relationship Id="rId8" Type="http://schemas.openxmlformats.org/officeDocument/2006/relationships/hyperlink" Target="https://foundationfar.org/grants-funding/opportunities/rapid-outcomes-from-agricultural-research/" TargetMode="External"/><Relationship Id="rId51" Type="http://schemas.openxmlformats.org/officeDocument/2006/relationships/hyperlink" Target="https://www.waterrf.org/sites/default/files/file/2021-08/RFP_5118.pdf" TargetMode="External"/><Relationship Id="rId72" Type="http://schemas.openxmlformats.org/officeDocument/2006/relationships/hyperlink" Target="https://www.amazon.science/research-awards/call-for-proposals/data-for-social-sustainability-call-for-proposal-fall-2021" TargetMode="External"/><Relationship Id="rId93" Type="http://schemas.openxmlformats.org/officeDocument/2006/relationships/hyperlink" Target="https://jlabs.jnjinnovation.com/quickfire-challenges/veterans-lead-quickfire-challenge-innovations-for-vets" TargetMode="External"/><Relationship Id="rId98" Type="http://schemas.openxmlformats.org/officeDocument/2006/relationships/table" Target="../tables/table2.xm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Elizabeth.Ocampo@osufoundation.org" TargetMode="External"/><Relationship Id="rId7" Type="http://schemas.openxmlformats.org/officeDocument/2006/relationships/printerSettings" Target="../printerSettings/printerSettings3.bin"/><Relationship Id="rId2" Type="http://schemas.openxmlformats.org/officeDocument/2006/relationships/hyperlink" Target="mailto:Paul.DuBois@osufoundation.org" TargetMode="External"/><Relationship Id="rId1" Type="http://schemas.openxmlformats.org/officeDocument/2006/relationships/hyperlink" Target="mailto:Aaron.Shonk@osufoundation.org" TargetMode="External"/><Relationship Id="rId6" Type="http://schemas.openxmlformats.org/officeDocument/2006/relationships/hyperlink" Target="https://www.osufoundation.org/s/359/foundation/index.aspx?sid=359&amp;gid=34&amp;pgid=7010" TargetMode="External"/><Relationship Id="rId5" Type="http://schemas.openxmlformats.org/officeDocument/2006/relationships/hyperlink" Target="https://www.osufoundation.org/s/359/foundation/index.aspx?sid=359&amp;gid=34&amp;pgid=4755" TargetMode="External"/><Relationship Id="rId4" Type="http://schemas.openxmlformats.org/officeDocument/2006/relationships/hyperlink" Target="mailto:Susan.Emerson@oregonstate.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D73F09"/>
    <pageSetUpPr fitToPage="1"/>
  </sheetPr>
  <dimension ref="A1:E28"/>
  <sheetViews>
    <sheetView showGridLines="0" tabSelected="1" zoomScaleNormal="100" zoomScaleSheetLayoutView="100" workbookViewId="0">
      <selection activeCell="A3" sqref="A3:E3"/>
    </sheetView>
  </sheetViews>
  <sheetFormatPr defaultRowHeight="15" x14ac:dyDescent="0.25"/>
  <cols>
    <col min="1" max="1" width="25.7109375" customWidth="1"/>
    <col min="2" max="2" width="120.7109375" customWidth="1"/>
    <col min="3" max="3" width="14.7109375" bestFit="1" customWidth="1"/>
    <col min="4" max="4" width="12" customWidth="1"/>
    <col min="5" max="5" width="40.7109375" style="15" customWidth="1"/>
  </cols>
  <sheetData>
    <row r="1" spans="1:5" ht="36" x14ac:dyDescent="0.55000000000000004">
      <c r="A1" s="35" t="s">
        <v>48</v>
      </c>
      <c r="B1" s="35"/>
      <c r="C1" s="35"/>
      <c r="D1" s="35"/>
      <c r="E1" s="35"/>
    </row>
    <row r="2" spans="1:5" x14ac:dyDescent="0.25">
      <c r="A2" s="39" t="s">
        <v>250</v>
      </c>
      <c r="B2" s="40"/>
      <c r="C2" s="40"/>
      <c r="D2" s="40"/>
      <c r="E2" s="41"/>
    </row>
    <row r="3" spans="1:5" ht="36" customHeight="1" x14ac:dyDescent="0.25">
      <c r="A3" s="36" t="s">
        <v>140</v>
      </c>
      <c r="B3" s="37"/>
      <c r="C3" s="37"/>
      <c r="D3" s="37"/>
      <c r="E3" s="38"/>
    </row>
    <row r="4" spans="1:5" x14ac:dyDescent="0.25">
      <c r="A4" s="11" t="s">
        <v>0</v>
      </c>
      <c r="B4" s="12" t="s">
        <v>1</v>
      </c>
      <c r="C4" s="12" t="s">
        <v>2</v>
      </c>
      <c r="D4" s="12" t="s">
        <v>3</v>
      </c>
      <c r="E4" s="13" t="s">
        <v>4</v>
      </c>
    </row>
    <row r="5" spans="1:5" ht="206.25" x14ac:dyDescent="0.25">
      <c r="A5" s="33" t="s">
        <v>217</v>
      </c>
      <c r="B5" s="34" t="s">
        <v>218</v>
      </c>
      <c r="C5" s="7">
        <v>150000</v>
      </c>
      <c r="D5" s="19">
        <v>44466</v>
      </c>
      <c r="E5" s="14"/>
    </row>
    <row r="6" spans="1:5" ht="282.75" x14ac:dyDescent="0.25">
      <c r="A6" s="33" t="s">
        <v>208</v>
      </c>
      <c r="B6" s="34" t="s">
        <v>229</v>
      </c>
      <c r="C6" s="7" t="s">
        <v>6</v>
      </c>
      <c r="D6" s="19">
        <v>44469</v>
      </c>
      <c r="E6" s="14"/>
    </row>
    <row r="7" spans="1:5" ht="66" x14ac:dyDescent="0.25">
      <c r="A7" s="33" t="s">
        <v>225</v>
      </c>
      <c r="B7" s="34" t="s">
        <v>227</v>
      </c>
      <c r="C7" s="7">
        <v>25000</v>
      </c>
      <c r="D7" s="19">
        <v>44475</v>
      </c>
      <c r="E7" s="14"/>
    </row>
    <row r="8" spans="1:5" ht="180.75" x14ac:dyDescent="0.25">
      <c r="A8" s="33" t="s">
        <v>208</v>
      </c>
      <c r="B8" s="34" t="s">
        <v>228</v>
      </c>
      <c r="C8" s="7" t="s">
        <v>6</v>
      </c>
      <c r="D8" s="19">
        <v>44481</v>
      </c>
      <c r="E8" s="14"/>
    </row>
    <row r="9" spans="1:5" ht="219" x14ac:dyDescent="0.25">
      <c r="A9" s="33" t="s">
        <v>204</v>
      </c>
      <c r="B9" s="34" t="s">
        <v>214</v>
      </c>
      <c r="C9" s="7">
        <v>100000</v>
      </c>
      <c r="D9" s="19">
        <v>44484</v>
      </c>
      <c r="E9" s="14"/>
    </row>
    <row r="10" spans="1:5" ht="117" x14ac:dyDescent="0.25">
      <c r="A10" s="33" t="s">
        <v>223</v>
      </c>
      <c r="B10" s="34" t="s">
        <v>224</v>
      </c>
      <c r="C10" s="7" t="s">
        <v>6</v>
      </c>
      <c r="D10" s="19">
        <v>44484</v>
      </c>
      <c r="E10" s="14"/>
    </row>
    <row r="11" spans="1:5" ht="155.25" x14ac:dyDescent="0.25">
      <c r="A11" s="33" t="s">
        <v>215</v>
      </c>
      <c r="B11" s="34" t="s">
        <v>216</v>
      </c>
      <c r="C11" s="7" t="s">
        <v>6</v>
      </c>
      <c r="D11" s="19">
        <v>44484</v>
      </c>
      <c r="E11" s="14" t="s">
        <v>164</v>
      </c>
    </row>
    <row r="12" spans="1:5" ht="129.75" x14ac:dyDescent="0.25">
      <c r="A12" s="33" t="s">
        <v>5</v>
      </c>
      <c r="B12" s="34" t="s">
        <v>254</v>
      </c>
      <c r="C12" s="7">
        <f>222000*3</f>
        <v>666000</v>
      </c>
      <c r="D12" s="19">
        <v>44498</v>
      </c>
      <c r="E12" s="14"/>
    </row>
    <row r="13" spans="1:5" ht="142.5" x14ac:dyDescent="0.25">
      <c r="A13" s="33" t="s">
        <v>222</v>
      </c>
      <c r="B13" s="34" t="s">
        <v>251</v>
      </c>
      <c r="C13" s="7">
        <v>250000</v>
      </c>
      <c r="D13" s="19">
        <v>44498</v>
      </c>
      <c r="E13" s="14"/>
    </row>
    <row r="14" spans="1:5" ht="244.5" x14ac:dyDescent="0.25">
      <c r="A14" s="33" t="s">
        <v>219</v>
      </c>
      <c r="B14" s="34" t="s">
        <v>221</v>
      </c>
      <c r="C14" s="7" t="s">
        <v>6</v>
      </c>
      <c r="D14" s="19">
        <v>44500</v>
      </c>
      <c r="E14" s="14"/>
    </row>
    <row r="15" spans="1:5" ht="257.25" x14ac:dyDescent="0.25">
      <c r="A15" s="33" t="s">
        <v>219</v>
      </c>
      <c r="B15" s="34" t="s">
        <v>220</v>
      </c>
      <c r="C15" s="7" t="s">
        <v>6</v>
      </c>
      <c r="D15" s="19">
        <v>44500</v>
      </c>
      <c r="E15" s="14"/>
    </row>
    <row r="16" spans="1:5" ht="117" x14ac:dyDescent="0.25">
      <c r="A16" s="33" t="s">
        <v>245</v>
      </c>
      <c r="B16" s="34" t="s">
        <v>246</v>
      </c>
      <c r="C16" s="7">
        <v>25000</v>
      </c>
      <c r="D16" s="19">
        <v>44501</v>
      </c>
      <c r="E16" s="14"/>
    </row>
    <row r="17" spans="1:5" ht="180.75" x14ac:dyDescent="0.25">
      <c r="A17" s="33" t="s">
        <v>241</v>
      </c>
      <c r="B17" s="34" t="s">
        <v>242</v>
      </c>
      <c r="C17" s="7" t="s">
        <v>6</v>
      </c>
      <c r="D17" s="19">
        <v>44501</v>
      </c>
      <c r="E17" s="14"/>
    </row>
    <row r="18" spans="1:5" ht="91.5" x14ac:dyDescent="0.25">
      <c r="A18" s="33" t="s">
        <v>243</v>
      </c>
      <c r="B18" s="34" t="s">
        <v>244</v>
      </c>
      <c r="C18" s="7">
        <v>35000</v>
      </c>
      <c r="D18" s="19">
        <v>44501</v>
      </c>
      <c r="E18" s="14"/>
    </row>
    <row r="19" spans="1:5" ht="91.5" x14ac:dyDescent="0.25">
      <c r="A19" s="33" t="s">
        <v>240</v>
      </c>
      <c r="B19" s="34" t="s">
        <v>238</v>
      </c>
      <c r="C19" s="7">
        <v>500000</v>
      </c>
      <c r="D19" s="19">
        <v>44502</v>
      </c>
      <c r="E19" s="14"/>
    </row>
    <row r="20" spans="1:5" ht="206.25" x14ac:dyDescent="0.25">
      <c r="A20" s="33" t="s">
        <v>225</v>
      </c>
      <c r="B20" s="34" t="s">
        <v>226</v>
      </c>
      <c r="C20" s="7">
        <v>30000</v>
      </c>
      <c r="D20" s="19">
        <v>44503</v>
      </c>
      <c r="E20" s="14"/>
    </row>
    <row r="21" spans="1:5" ht="104.25" x14ac:dyDescent="0.25">
      <c r="A21" s="33" t="s">
        <v>234</v>
      </c>
      <c r="B21" s="34" t="s">
        <v>235</v>
      </c>
      <c r="C21" s="7">
        <v>50000</v>
      </c>
      <c r="D21" s="19">
        <v>44504</v>
      </c>
      <c r="E21" s="14"/>
    </row>
    <row r="22" spans="1:5" ht="185.25" x14ac:dyDescent="0.25">
      <c r="A22" s="33" t="s">
        <v>234</v>
      </c>
      <c r="B22" s="34" t="s">
        <v>236</v>
      </c>
      <c r="C22" s="7">
        <v>175000</v>
      </c>
      <c r="D22" s="19">
        <v>44510</v>
      </c>
      <c r="E22" s="14"/>
    </row>
    <row r="23" spans="1:5" ht="193.5" x14ac:dyDescent="0.25">
      <c r="A23" s="33" t="s">
        <v>237</v>
      </c>
      <c r="B23" s="34" t="s">
        <v>239</v>
      </c>
      <c r="C23" s="7">
        <v>400000</v>
      </c>
      <c r="D23" s="19">
        <v>44510</v>
      </c>
      <c r="E23" s="14"/>
    </row>
    <row r="24" spans="1:5" ht="142.5" x14ac:dyDescent="0.25">
      <c r="A24" s="33" t="s">
        <v>241</v>
      </c>
      <c r="B24" s="34" t="s">
        <v>247</v>
      </c>
      <c r="C24" s="7">
        <v>45000</v>
      </c>
      <c r="D24" s="19">
        <v>44515</v>
      </c>
      <c r="E24" s="14"/>
    </row>
    <row r="25" spans="1:5" ht="60" x14ac:dyDescent="0.25">
      <c r="A25" s="33" t="s">
        <v>248</v>
      </c>
      <c r="B25" s="34" t="s">
        <v>249</v>
      </c>
      <c r="C25" s="7">
        <v>70000</v>
      </c>
      <c r="D25" s="19">
        <v>44517</v>
      </c>
      <c r="E25" s="14"/>
    </row>
    <row r="26" spans="1:5" ht="180.75" x14ac:dyDescent="0.25">
      <c r="A26" s="33" t="s">
        <v>232</v>
      </c>
      <c r="B26" s="34" t="s">
        <v>233</v>
      </c>
      <c r="C26" s="7">
        <f>32500*2</f>
        <v>65000</v>
      </c>
      <c r="D26" s="19">
        <v>44531</v>
      </c>
      <c r="E26" s="14"/>
    </row>
    <row r="27" spans="1:5" ht="91.5" x14ac:dyDescent="0.25">
      <c r="A27" s="33" t="s">
        <v>231</v>
      </c>
      <c r="B27" s="34" t="s">
        <v>252</v>
      </c>
      <c r="C27" s="7">
        <v>35000</v>
      </c>
      <c r="D27" s="19">
        <v>44543</v>
      </c>
      <c r="E27" s="14"/>
    </row>
    <row r="28" spans="1:5" ht="117" x14ac:dyDescent="0.25">
      <c r="A28" s="33" t="s">
        <v>230</v>
      </c>
      <c r="B28" s="34" t="s">
        <v>253</v>
      </c>
      <c r="C28" s="7">
        <v>30000</v>
      </c>
      <c r="D28" s="19">
        <v>44561</v>
      </c>
      <c r="E28" s="14"/>
    </row>
  </sheetData>
  <sheetProtection sort="0" autoFilter="0"/>
  <mergeCells count="3">
    <mergeCell ref="A1:E1"/>
    <mergeCell ref="A3:E3"/>
    <mergeCell ref="A2:E2"/>
  </mergeCells>
  <phoneticPr fontId="11" type="noConversion"/>
  <hyperlinks>
    <hyperlink ref="D9" r:id="rId1" display="https://jlabs.jnjinnovation.com/quickfire-challenges/packaging-design-quickfire-challenge" xr:uid="{B2DD5C8B-4E3C-4665-B773-F64E34DFA70E}"/>
    <hyperlink ref="D11" r:id="rId2" display="https://thewaltdisneycompany.com/disney-conservation/" xr:uid="{547F4AE5-8833-4AB4-8796-C539BC9933F8}"/>
    <hyperlink ref="D5" r:id="rId3" display="https://www.jnj.com/wistem2d-university-scholars" xr:uid="{377CED0B-766A-4139-AC11-5F54751BF965}"/>
    <hyperlink ref="D15" r:id="rId4" display="https://www.halo.science/research/hygiene/microbial-detection-technology" xr:uid="{25188E2E-5EF5-45EB-A0CB-5331F99BEE0B}"/>
    <hyperlink ref="D14" r:id="rId5" display="https://www.halo.science/research/hygiene/endotoxin-detection-technology" xr:uid="{BA957112-2A4E-40FD-9D46-9F78210FDE71}"/>
    <hyperlink ref="D13" r:id="rId6" display="https://www.hertzfoundation.org/the-fellowship/eligibility-benefits/" xr:uid="{459BA39D-53C0-4473-9066-250E60020C91}"/>
    <hyperlink ref="D20" r:id="rId7" display="https://venturewell.org/course-program-grants/?utm_campaign=cpg_20210901_announcement-cpg-engaged&amp;utm_medium=email&amp;utm_source=pardot" xr:uid="{9BB284A1-83C5-4E02-AAE5-FE1A98D931D8}"/>
    <hyperlink ref="D7" r:id="rId8" display="https://venturewell.org/e-team-grant-program/" xr:uid="{A8D9ADF0-7DA4-4107-B8BB-F51D47C980DF}"/>
    <hyperlink ref="D8" r:id="rId9" display="https://research.fb.com/programs/research-awards/proposals/environmental-considerations-for-soft-electronics-systems-and-energy-sources-request-for-proposals/" xr:uid="{D7476AC6-4666-4EBC-BD1B-DA6E4D8A1D2F}"/>
    <hyperlink ref="D6" r:id="rId10" display="https://research.fb.com/programs/research-awards/proposals/2021-peoples-expectations-and-experiences-with-digital-privacy-request-for-proposals/" xr:uid="{9CDB737C-F868-4C7B-82B6-6F3CA48B6541}"/>
    <hyperlink ref="D28" r:id="rId11" display="http://www.collinsmedicaltrust.org/" xr:uid="{9552B0E2-D519-4735-959A-459BC0593D0D}"/>
    <hyperlink ref="D27" r:id="rId12" display="https://everycat.org/wp-content/uploads/2021/09/2022-ECHF-Grant-Guidelines-FINAL-.pdf" xr:uid="{7B0C1C99-CAE2-4ECC-AC50-3A3872A23226}"/>
    <hyperlink ref="D26" r:id="rId13" display="https://www.linkenergy.org/" xr:uid="{F8C36C28-7CE5-4AD2-B935-06CE4F278715}"/>
    <hyperlink ref="D21" r:id="rId14" display="https://www.russellsage.org/research/funding/pipeline-grants-competition" xr:uid="{C7C3CC82-F2ED-4878-8EC3-DAD83CD89B3A}"/>
    <hyperlink ref="D22" r:id="rId15" display="https://www.russellsage.org/how-to-apply/project-presidential-awards" xr:uid="{EE68A755-624E-4F20-AAF7-0F7C68CCA88A}"/>
    <hyperlink ref="D12" r:id="rId16" display="https://www.simonsfoundation.org/grant/simons-early-career-investigator-in-marine-microbial-ecology-and-evolution-awards/" xr:uid="{3E894D88-7F1E-4BE6-B21A-2161819BB31D}"/>
    <hyperlink ref="D23" r:id="rId17" display="https://www.spencer.org/grant_types/research-practice-partnerships" xr:uid="{17B7D2DC-4515-4B13-8079-3D1797D46AED}"/>
    <hyperlink ref="D19" r:id="rId18" display="https://warrenalpert.org/" xr:uid="{1FE2126B-313A-48E0-8318-781BAAA42AD3}"/>
    <hyperlink ref="D17" r:id="rId19" display="https://acls.org/programs/china-studies/" xr:uid="{7ACE4B66-0516-4B2A-9532-955A5921B196}"/>
    <hyperlink ref="D18" r:id="rId20" display="http://lalorfound.org/anna-lalor-burdick-program/application-guidelines/" xr:uid="{8D66A54C-94FC-4AB7-8DA5-BFDFA5CB560A}"/>
    <hyperlink ref="D16" r:id="rId21" display="http://www.fahsbeckfund.org/grant-programs/" xr:uid="{CDA68E19-D218-462B-9FED-FC33299F39E2}"/>
    <hyperlink ref="D24" r:id="rId22" display="https://www.acls.org/Competitions-and-Deadlines/Luce-ACLS-in-Religion-Journalism-International-Affairs-University-Grants" xr:uid="{AB733B50-0EB7-40A5-A569-1A819D19BAA1}"/>
  </hyperlinks>
  <pageMargins left="0.7" right="0.7" top="0.75" bottom="0.75" header="0.3" footer="0.3"/>
  <pageSetup paperSize="5" scale="82" fitToHeight="0" orientation="landscape" r:id="rId23"/>
  <tableParts count="1">
    <tablePart r:id="rId2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E101"/>
  <sheetViews>
    <sheetView showGridLines="0" zoomScaleNormal="100" zoomScaleSheetLayoutView="100" workbookViewId="0">
      <selection activeCell="A2" sqref="A2:E2"/>
    </sheetView>
  </sheetViews>
  <sheetFormatPr defaultRowHeight="15" x14ac:dyDescent="0.25"/>
  <cols>
    <col min="1" max="1" width="25.7109375" customWidth="1"/>
    <col min="2" max="2" width="120.7109375" customWidth="1"/>
    <col min="3" max="3" width="14.7109375" customWidth="1"/>
    <col min="4" max="4" width="12" customWidth="1"/>
    <col min="5" max="5" width="40.7109375" style="16" customWidth="1"/>
  </cols>
  <sheetData>
    <row r="1" spans="1:5" ht="36" x14ac:dyDescent="0.55000000000000004">
      <c r="A1" s="35" t="s">
        <v>47</v>
      </c>
      <c r="B1" s="35"/>
      <c r="C1" s="35"/>
      <c r="D1" s="35"/>
      <c r="E1" s="35"/>
    </row>
    <row r="2" spans="1:5" x14ac:dyDescent="0.25">
      <c r="A2" s="39" t="s">
        <v>250</v>
      </c>
      <c r="B2" s="40"/>
      <c r="C2" s="40"/>
      <c r="D2" s="40"/>
      <c r="E2" s="41"/>
    </row>
    <row r="3" spans="1:5" ht="36" customHeight="1" x14ac:dyDescent="0.25">
      <c r="A3" s="42" t="s">
        <v>140</v>
      </c>
      <c r="B3" s="43"/>
      <c r="C3" s="43"/>
      <c r="D3" s="43"/>
      <c r="E3" s="44"/>
    </row>
    <row r="4" spans="1:5" x14ac:dyDescent="0.25">
      <c r="A4" s="11" t="s">
        <v>0</v>
      </c>
      <c r="B4" s="12" t="s">
        <v>1</v>
      </c>
      <c r="C4" s="12" t="s">
        <v>2</v>
      </c>
      <c r="D4" s="12" t="s">
        <v>3</v>
      </c>
      <c r="E4" s="10" t="s">
        <v>4</v>
      </c>
    </row>
    <row r="5" spans="1:5" ht="219" x14ac:dyDescent="0.25">
      <c r="A5" s="18" t="s">
        <v>210</v>
      </c>
      <c r="B5" s="8" t="s">
        <v>211</v>
      </c>
      <c r="C5" s="7" t="s">
        <v>6</v>
      </c>
      <c r="D5" s="19">
        <v>44456</v>
      </c>
      <c r="E5" s="14"/>
    </row>
    <row r="6" spans="1:5" ht="180.75" x14ac:dyDescent="0.25">
      <c r="A6" s="18" t="s">
        <v>204</v>
      </c>
      <c r="B6" s="8" t="s">
        <v>205</v>
      </c>
      <c r="C6" s="7">
        <v>250000</v>
      </c>
      <c r="D6" s="19">
        <v>44456</v>
      </c>
      <c r="E6" s="14"/>
    </row>
    <row r="7" spans="1:5" ht="180.75" x14ac:dyDescent="0.25">
      <c r="A7" s="18" t="s">
        <v>114</v>
      </c>
      <c r="B7" s="8" t="s">
        <v>115</v>
      </c>
      <c r="C7" s="7">
        <v>500000</v>
      </c>
      <c r="D7" s="19">
        <v>44456</v>
      </c>
      <c r="E7" s="14"/>
    </row>
    <row r="8" spans="1:5" ht="206.25" x14ac:dyDescent="0.25">
      <c r="A8" s="18" t="s">
        <v>208</v>
      </c>
      <c r="B8" s="8" t="s">
        <v>209</v>
      </c>
      <c r="C8" s="7" t="s">
        <v>6</v>
      </c>
      <c r="D8" s="19">
        <v>44459</v>
      </c>
      <c r="E8" s="14"/>
    </row>
    <row r="9" spans="1:5" ht="172.5" x14ac:dyDescent="0.25">
      <c r="A9" s="18" t="s">
        <v>134</v>
      </c>
      <c r="B9" s="8" t="s">
        <v>149</v>
      </c>
      <c r="C9" s="7">
        <v>1500000</v>
      </c>
      <c r="D9" s="19">
        <v>44459</v>
      </c>
      <c r="E9" s="14"/>
    </row>
    <row r="10" spans="1:5" ht="168" x14ac:dyDescent="0.25">
      <c r="A10" s="18" t="s">
        <v>118</v>
      </c>
      <c r="B10" s="8" t="s">
        <v>120</v>
      </c>
      <c r="C10" s="7" t="s">
        <v>6</v>
      </c>
      <c r="D10" s="19">
        <v>44459</v>
      </c>
      <c r="E10" s="27" t="s">
        <v>119</v>
      </c>
    </row>
    <row r="11" spans="1:5" ht="66" x14ac:dyDescent="0.25">
      <c r="A11" s="18" t="s">
        <v>121</v>
      </c>
      <c r="B11" s="8" t="s">
        <v>122</v>
      </c>
      <c r="C11" s="7">
        <v>165000</v>
      </c>
      <c r="D11" s="19">
        <v>44460</v>
      </c>
      <c r="E11" s="14"/>
    </row>
    <row r="12" spans="1:5" ht="78.75" x14ac:dyDescent="0.25">
      <c r="A12" s="18" t="s">
        <v>129</v>
      </c>
      <c r="B12" s="8" t="s">
        <v>130</v>
      </c>
      <c r="C12" s="7">
        <v>50000</v>
      </c>
      <c r="D12" s="19">
        <v>44460</v>
      </c>
      <c r="E12" s="14"/>
    </row>
    <row r="13" spans="1:5" ht="66" x14ac:dyDescent="0.25">
      <c r="A13" s="18" t="s">
        <v>192</v>
      </c>
      <c r="B13" s="8" t="s">
        <v>193</v>
      </c>
      <c r="C13" s="7">
        <v>200000</v>
      </c>
      <c r="D13" s="19">
        <v>44462</v>
      </c>
      <c r="E13" s="14"/>
    </row>
    <row r="14" spans="1:5" ht="66" x14ac:dyDescent="0.25">
      <c r="A14" s="18" t="s">
        <v>192</v>
      </c>
      <c r="B14" s="8" t="s">
        <v>194</v>
      </c>
      <c r="C14" s="7">
        <v>200000</v>
      </c>
      <c r="D14" s="19">
        <v>44462</v>
      </c>
      <c r="E14" s="14"/>
    </row>
    <row r="15" spans="1:5" ht="91.5" x14ac:dyDescent="0.25">
      <c r="A15" s="18" t="s">
        <v>123</v>
      </c>
      <c r="B15" s="8" t="s">
        <v>133</v>
      </c>
      <c r="C15" s="7" t="s">
        <v>6</v>
      </c>
      <c r="D15" s="19">
        <v>44463</v>
      </c>
      <c r="E15" s="14"/>
    </row>
    <row r="16" spans="1:5" ht="104.25" x14ac:dyDescent="0.25">
      <c r="A16" s="18" t="s">
        <v>212</v>
      </c>
      <c r="B16" s="8" t="s">
        <v>213</v>
      </c>
      <c r="C16" s="7">
        <v>100000</v>
      </c>
      <c r="D16" s="19">
        <v>44463</v>
      </c>
      <c r="E16" s="14"/>
    </row>
    <row r="17" spans="1:5" ht="104.25" x14ac:dyDescent="0.25">
      <c r="A17" s="18" t="s">
        <v>117</v>
      </c>
      <c r="B17" s="8" t="s">
        <v>116</v>
      </c>
      <c r="C17" s="7">
        <v>161000</v>
      </c>
      <c r="D17" s="19">
        <v>44463</v>
      </c>
      <c r="E17" s="14"/>
    </row>
    <row r="18" spans="1:5" ht="159.75" x14ac:dyDescent="0.25">
      <c r="A18" s="18" t="s">
        <v>146</v>
      </c>
      <c r="B18" s="8" t="s">
        <v>148</v>
      </c>
      <c r="C18" s="7" t="s">
        <v>6</v>
      </c>
      <c r="D18" s="19">
        <v>44466</v>
      </c>
      <c r="E18" s="14"/>
    </row>
    <row r="19" spans="1:5" ht="117" x14ac:dyDescent="0.25">
      <c r="A19" s="18" t="s">
        <v>5</v>
      </c>
      <c r="B19" s="8" t="s">
        <v>132</v>
      </c>
      <c r="C19" s="7" t="s">
        <v>6</v>
      </c>
      <c r="D19" s="19">
        <v>44467</v>
      </c>
      <c r="E19" s="14"/>
    </row>
    <row r="20" spans="1:5" ht="117" x14ac:dyDescent="0.25">
      <c r="A20" s="18" t="s">
        <v>5</v>
      </c>
      <c r="B20" s="8" t="s">
        <v>131</v>
      </c>
      <c r="C20" s="7" t="s">
        <v>6</v>
      </c>
      <c r="D20" s="19">
        <v>44467</v>
      </c>
      <c r="E20" s="14"/>
    </row>
    <row r="21" spans="1:5" ht="129.75" x14ac:dyDescent="0.25">
      <c r="A21" s="18" t="s">
        <v>141</v>
      </c>
      <c r="B21" s="8" t="s">
        <v>150</v>
      </c>
      <c r="C21" s="7">
        <v>200000</v>
      </c>
      <c r="D21" s="19">
        <v>44467</v>
      </c>
      <c r="E21" s="14"/>
    </row>
    <row r="22" spans="1:5" ht="193.5" x14ac:dyDescent="0.25">
      <c r="A22" s="18" t="s">
        <v>141</v>
      </c>
      <c r="B22" s="8" t="s">
        <v>151</v>
      </c>
      <c r="C22" s="7">
        <v>200000</v>
      </c>
      <c r="D22" s="19">
        <v>44467</v>
      </c>
      <c r="E22" s="14"/>
    </row>
    <row r="23" spans="1:5" ht="108.75" x14ac:dyDescent="0.25">
      <c r="A23" s="18" t="s">
        <v>141</v>
      </c>
      <c r="B23" s="8" t="s">
        <v>152</v>
      </c>
      <c r="C23" s="7">
        <v>250000</v>
      </c>
      <c r="D23" s="19">
        <v>44467</v>
      </c>
      <c r="E23" s="14"/>
    </row>
    <row r="24" spans="1:5" ht="78.75" x14ac:dyDescent="0.25">
      <c r="A24" s="18" t="s">
        <v>141</v>
      </c>
      <c r="B24" s="8" t="s">
        <v>153</v>
      </c>
      <c r="C24" s="7">
        <v>250000</v>
      </c>
      <c r="D24" s="19">
        <v>44467</v>
      </c>
      <c r="E24" s="14"/>
    </row>
    <row r="25" spans="1:5" ht="53.25" x14ac:dyDescent="0.25">
      <c r="A25" s="18" t="s">
        <v>146</v>
      </c>
      <c r="B25" s="8" t="s">
        <v>147</v>
      </c>
      <c r="C25" s="7" t="s">
        <v>6</v>
      </c>
      <c r="D25" s="19">
        <v>44468</v>
      </c>
      <c r="E25" s="14"/>
    </row>
    <row r="26" spans="1:5" ht="155.25" x14ac:dyDescent="0.25">
      <c r="A26" s="18" t="s">
        <v>186</v>
      </c>
      <c r="B26" s="8" t="s">
        <v>187</v>
      </c>
      <c r="C26" s="7" t="s">
        <v>6</v>
      </c>
      <c r="D26" s="19">
        <v>44469</v>
      </c>
      <c r="E26" s="14" t="s">
        <v>164</v>
      </c>
    </row>
    <row r="27" spans="1:5" ht="168" x14ac:dyDescent="0.25">
      <c r="A27" s="18" t="s">
        <v>202</v>
      </c>
      <c r="B27" s="8" t="s">
        <v>203</v>
      </c>
      <c r="C27" s="7" t="s">
        <v>6</v>
      </c>
      <c r="D27" s="19">
        <v>44469</v>
      </c>
      <c r="E27" s="14"/>
    </row>
    <row r="28" spans="1:5" ht="142.5" x14ac:dyDescent="0.25">
      <c r="A28" s="18" t="s">
        <v>61</v>
      </c>
      <c r="B28" s="8" t="s">
        <v>200</v>
      </c>
      <c r="C28" s="7">
        <v>600000</v>
      </c>
      <c r="D28" s="19">
        <v>44470</v>
      </c>
      <c r="E28" s="14"/>
    </row>
    <row r="29" spans="1:5" ht="104.25" x14ac:dyDescent="0.25">
      <c r="A29" s="18" t="s">
        <v>61</v>
      </c>
      <c r="B29" s="8" t="s">
        <v>201</v>
      </c>
      <c r="C29" s="7">
        <v>600000</v>
      </c>
      <c r="D29" s="19">
        <v>44470</v>
      </c>
      <c r="E29" s="14"/>
    </row>
    <row r="30" spans="1:5" ht="193.5" x14ac:dyDescent="0.25">
      <c r="A30" s="18" t="s">
        <v>206</v>
      </c>
      <c r="B30" s="8" t="s">
        <v>207</v>
      </c>
      <c r="C30" s="7">
        <v>50000</v>
      </c>
      <c r="D30" s="19">
        <v>44470</v>
      </c>
      <c r="E30" s="14"/>
    </row>
    <row r="31" spans="1:5" ht="193.5" x14ac:dyDescent="0.25">
      <c r="A31" s="18" t="s">
        <v>188</v>
      </c>
      <c r="B31" s="8" t="s">
        <v>190</v>
      </c>
      <c r="C31" s="7">
        <v>175500</v>
      </c>
      <c r="D31" s="19">
        <v>44470</v>
      </c>
      <c r="E31" s="14"/>
    </row>
    <row r="32" spans="1:5" ht="129.75" x14ac:dyDescent="0.25">
      <c r="A32" s="18" t="s">
        <v>188</v>
      </c>
      <c r="B32" s="8" t="s">
        <v>189</v>
      </c>
      <c r="C32" s="7">
        <v>175500</v>
      </c>
      <c r="D32" s="19">
        <v>44470</v>
      </c>
      <c r="E32" s="14"/>
    </row>
    <row r="33" spans="1:5" ht="53.25" x14ac:dyDescent="0.25">
      <c r="A33" s="18" t="s">
        <v>163</v>
      </c>
      <c r="B33" s="8" t="s">
        <v>165</v>
      </c>
      <c r="C33" s="7">
        <v>50000</v>
      </c>
      <c r="D33" s="19">
        <v>44470</v>
      </c>
      <c r="E33" s="14" t="s">
        <v>164</v>
      </c>
    </row>
    <row r="34" spans="1:5" ht="78.75" x14ac:dyDescent="0.25">
      <c r="A34" s="18" t="s">
        <v>184</v>
      </c>
      <c r="B34" s="8" t="s">
        <v>185</v>
      </c>
      <c r="C34" s="7">
        <v>201000</v>
      </c>
      <c r="D34" s="19">
        <v>44470</v>
      </c>
      <c r="E34" s="14"/>
    </row>
    <row r="35" spans="1:5" ht="104.25" x14ac:dyDescent="0.25">
      <c r="A35" s="18" t="s">
        <v>178</v>
      </c>
      <c r="B35" s="8" t="s">
        <v>179</v>
      </c>
      <c r="C35" s="7" t="s">
        <v>6</v>
      </c>
      <c r="D35" s="19">
        <v>44470</v>
      </c>
      <c r="E35" s="14" t="s">
        <v>180</v>
      </c>
    </row>
    <row r="36" spans="1:5" ht="40.5" x14ac:dyDescent="0.25">
      <c r="A36" s="18" t="s">
        <v>146</v>
      </c>
      <c r="B36" s="8" t="s">
        <v>159</v>
      </c>
      <c r="C36" s="7" t="s">
        <v>6</v>
      </c>
      <c r="D36" s="19">
        <v>44473</v>
      </c>
      <c r="E36" s="14"/>
    </row>
    <row r="37" spans="1:5" ht="104.25" x14ac:dyDescent="0.25">
      <c r="A37" s="18" t="s">
        <v>160</v>
      </c>
      <c r="B37" s="8" t="s">
        <v>161</v>
      </c>
      <c r="C37" s="7" t="s">
        <v>6</v>
      </c>
      <c r="D37" s="19">
        <v>44475</v>
      </c>
      <c r="E37" s="14" t="s">
        <v>162</v>
      </c>
    </row>
    <row r="38" spans="1:5" ht="193.5" x14ac:dyDescent="0.25">
      <c r="A38" s="18" t="s">
        <v>169</v>
      </c>
      <c r="B38" s="8" t="s">
        <v>170</v>
      </c>
      <c r="C38" s="7">
        <v>80000</v>
      </c>
      <c r="D38" s="19">
        <v>44477</v>
      </c>
      <c r="E38" s="14" t="s">
        <v>164</v>
      </c>
    </row>
    <row r="39" spans="1:5" ht="104.25" x14ac:dyDescent="0.25">
      <c r="A39" s="18" t="s">
        <v>169</v>
      </c>
      <c r="B39" s="8" t="s">
        <v>171</v>
      </c>
      <c r="C39" s="7">
        <v>80000</v>
      </c>
      <c r="D39" s="19">
        <v>44477</v>
      </c>
      <c r="E39" s="14" t="s">
        <v>164</v>
      </c>
    </row>
    <row r="40" spans="1:5" ht="91.5" x14ac:dyDescent="0.25">
      <c r="A40" s="18" t="s">
        <v>169</v>
      </c>
      <c r="B40" s="8" t="s">
        <v>172</v>
      </c>
      <c r="C40" s="7">
        <v>80000</v>
      </c>
      <c r="D40" s="19">
        <v>44477</v>
      </c>
      <c r="E40" s="14" t="s">
        <v>164</v>
      </c>
    </row>
    <row r="41" spans="1:5" ht="321" x14ac:dyDescent="0.25">
      <c r="A41" s="18" t="s">
        <v>169</v>
      </c>
      <c r="B41" s="8" t="s">
        <v>173</v>
      </c>
      <c r="C41" s="7">
        <v>70000</v>
      </c>
      <c r="D41" s="19">
        <v>44477</v>
      </c>
      <c r="E41" s="14" t="s">
        <v>164</v>
      </c>
    </row>
    <row r="42" spans="1:5" ht="193.5" x14ac:dyDescent="0.25">
      <c r="A42" s="18" t="s">
        <v>169</v>
      </c>
      <c r="B42" s="8" t="s">
        <v>174</v>
      </c>
      <c r="C42" s="7">
        <v>80000</v>
      </c>
      <c r="D42" s="19">
        <v>44477</v>
      </c>
      <c r="E42" s="14" t="s">
        <v>164</v>
      </c>
    </row>
    <row r="43" spans="1:5" ht="244.5" x14ac:dyDescent="0.25">
      <c r="A43" s="18" t="s">
        <v>169</v>
      </c>
      <c r="B43" s="8" t="s">
        <v>175</v>
      </c>
      <c r="C43" s="7">
        <v>80000</v>
      </c>
      <c r="D43" s="19">
        <v>44477</v>
      </c>
      <c r="E43" s="14" t="s">
        <v>164</v>
      </c>
    </row>
    <row r="44" spans="1:5" ht="180.75" x14ac:dyDescent="0.25">
      <c r="A44" s="18" t="s">
        <v>169</v>
      </c>
      <c r="B44" s="8" t="s">
        <v>176</v>
      </c>
      <c r="C44" s="7">
        <v>80000</v>
      </c>
      <c r="D44" s="19">
        <v>44477</v>
      </c>
      <c r="E44" s="14" t="s">
        <v>164</v>
      </c>
    </row>
    <row r="45" spans="1:5" ht="180.75" x14ac:dyDescent="0.25">
      <c r="A45" s="18" t="s">
        <v>169</v>
      </c>
      <c r="B45" s="8" t="s">
        <v>177</v>
      </c>
      <c r="C45" s="7">
        <v>80000</v>
      </c>
      <c r="D45" s="19">
        <v>44477</v>
      </c>
      <c r="E45" s="14" t="s">
        <v>164</v>
      </c>
    </row>
    <row r="46" spans="1:5" ht="129.75" x14ac:dyDescent="0.25">
      <c r="A46" s="18" t="s">
        <v>142</v>
      </c>
      <c r="B46" s="8" t="s">
        <v>143</v>
      </c>
      <c r="C46" s="7">
        <v>25000</v>
      </c>
      <c r="D46" s="19">
        <v>44479</v>
      </c>
      <c r="E46" s="14"/>
    </row>
    <row r="47" spans="1:5" ht="172.5" x14ac:dyDescent="0.25">
      <c r="A47" s="18" t="s">
        <v>135</v>
      </c>
      <c r="B47" s="8" t="s">
        <v>136</v>
      </c>
      <c r="C47" s="7">
        <v>500000</v>
      </c>
      <c r="D47" s="19">
        <v>44479</v>
      </c>
      <c r="E47" s="14"/>
    </row>
    <row r="48" spans="1:5" ht="155.25" x14ac:dyDescent="0.25">
      <c r="A48" s="18" t="s">
        <v>195</v>
      </c>
      <c r="B48" s="8" t="s">
        <v>197</v>
      </c>
      <c r="C48" s="7">
        <v>120000</v>
      </c>
      <c r="D48" s="19">
        <v>44484</v>
      </c>
      <c r="E48" s="14"/>
    </row>
    <row r="49" spans="1:5" ht="104.25" x14ac:dyDescent="0.25">
      <c r="A49" s="18" t="s">
        <v>195</v>
      </c>
      <c r="B49" s="8" t="s">
        <v>198</v>
      </c>
      <c r="C49" s="7">
        <v>162000</v>
      </c>
      <c r="D49" s="19">
        <v>44484</v>
      </c>
      <c r="E49" s="14"/>
    </row>
    <row r="50" spans="1:5" ht="155.25" x14ac:dyDescent="0.25">
      <c r="A50" s="18" t="s">
        <v>195</v>
      </c>
      <c r="B50" s="8" t="s">
        <v>199</v>
      </c>
      <c r="C50" s="7">
        <v>660000</v>
      </c>
      <c r="D50" s="19">
        <v>44484</v>
      </c>
      <c r="E50" s="14"/>
    </row>
    <row r="51" spans="1:5" ht="106.5" x14ac:dyDescent="0.25">
      <c r="A51" s="18" t="s">
        <v>195</v>
      </c>
      <c r="B51" s="8" t="s">
        <v>196</v>
      </c>
      <c r="C51" s="7" t="s">
        <v>6</v>
      </c>
      <c r="D51" s="19">
        <v>44484</v>
      </c>
      <c r="E51" s="14"/>
    </row>
    <row r="52" spans="1:5" ht="66" x14ac:dyDescent="0.25">
      <c r="A52" s="18" t="s">
        <v>154</v>
      </c>
      <c r="B52" s="8" t="s">
        <v>155</v>
      </c>
      <c r="C52" s="7">
        <v>100000</v>
      </c>
      <c r="D52" s="19">
        <v>44484</v>
      </c>
      <c r="E52" s="14"/>
    </row>
    <row r="53" spans="1:5" ht="66" x14ac:dyDescent="0.25">
      <c r="A53" s="18" t="s">
        <v>154</v>
      </c>
      <c r="B53" s="8" t="s">
        <v>156</v>
      </c>
      <c r="C53" s="7">
        <v>100000</v>
      </c>
      <c r="D53" s="19">
        <v>44484</v>
      </c>
      <c r="E53" s="14"/>
    </row>
    <row r="54" spans="1:5" ht="53.25" x14ac:dyDescent="0.25">
      <c r="A54" s="18" t="s">
        <v>158</v>
      </c>
      <c r="B54" s="8" t="s">
        <v>157</v>
      </c>
      <c r="C54" s="7">
        <v>250000</v>
      </c>
      <c r="D54" s="19">
        <v>44494</v>
      </c>
      <c r="E54" s="14"/>
    </row>
    <row r="55" spans="1:5" ht="180.75" x14ac:dyDescent="0.25">
      <c r="A55" s="18" t="s">
        <v>166</v>
      </c>
      <c r="B55" s="8" t="s">
        <v>168</v>
      </c>
      <c r="C55" s="7" t="s">
        <v>6</v>
      </c>
      <c r="D55" s="19">
        <v>44495</v>
      </c>
      <c r="E55" s="14"/>
    </row>
    <row r="56" spans="1:5" ht="117" x14ac:dyDescent="0.25">
      <c r="A56" s="18" t="s">
        <v>144</v>
      </c>
      <c r="B56" s="8" t="s">
        <v>145</v>
      </c>
      <c r="C56" s="7">
        <v>150000</v>
      </c>
      <c r="D56" s="19">
        <v>44497</v>
      </c>
      <c r="E56" s="14"/>
    </row>
    <row r="57" spans="1:5" ht="104.25" x14ac:dyDescent="0.25">
      <c r="A57" s="18" t="s">
        <v>137</v>
      </c>
      <c r="B57" s="8" t="s">
        <v>139</v>
      </c>
      <c r="C57" s="7">
        <v>30000</v>
      </c>
      <c r="D57" s="19">
        <v>44501</v>
      </c>
      <c r="E57" s="14"/>
    </row>
    <row r="58" spans="1:5" ht="180.75" x14ac:dyDescent="0.25">
      <c r="A58" s="18" t="s">
        <v>166</v>
      </c>
      <c r="B58" s="8" t="s">
        <v>167</v>
      </c>
      <c r="C58" s="7" t="s">
        <v>6</v>
      </c>
      <c r="D58" s="19">
        <v>44501</v>
      </c>
      <c r="E58" s="14"/>
    </row>
    <row r="59" spans="1:5" ht="193.5" x14ac:dyDescent="0.25">
      <c r="A59" s="18" t="s">
        <v>127</v>
      </c>
      <c r="B59" s="8" t="s">
        <v>128</v>
      </c>
      <c r="C59" s="7">
        <v>500000</v>
      </c>
      <c r="D59" s="19">
        <v>44505</v>
      </c>
      <c r="E59" s="14"/>
    </row>
    <row r="60" spans="1:5" ht="91.5" x14ac:dyDescent="0.25">
      <c r="A60" s="18" t="s">
        <v>188</v>
      </c>
      <c r="B60" s="8" t="s">
        <v>191</v>
      </c>
      <c r="C60" s="7">
        <v>20000</v>
      </c>
      <c r="D60" s="19">
        <v>44515</v>
      </c>
      <c r="E60" s="14"/>
    </row>
    <row r="61" spans="1:5" ht="129.75" x14ac:dyDescent="0.25">
      <c r="A61" s="18" t="s">
        <v>181</v>
      </c>
      <c r="B61" s="8" t="s">
        <v>183</v>
      </c>
      <c r="C61" s="7">
        <v>250000</v>
      </c>
      <c r="D61" s="19">
        <v>44517</v>
      </c>
      <c r="E61" s="14"/>
    </row>
    <row r="62" spans="1:5" ht="104.25" x14ac:dyDescent="0.25">
      <c r="A62" s="18" t="s">
        <v>181</v>
      </c>
      <c r="B62" s="8" t="s">
        <v>182</v>
      </c>
      <c r="C62" s="7">
        <v>75000</v>
      </c>
      <c r="D62" s="19">
        <v>44517</v>
      </c>
      <c r="E62" s="14"/>
    </row>
    <row r="63" spans="1:5" ht="129.75" x14ac:dyDescent="0.25">
      <c r="A63" s="18" t="s">
        <v>137</v>
      </c>
      <c r="B63" s="8" t="s">
        <v>138</v>
      </c>
      <c r="C63" s="7">
        <v>35000</v>
      </c>
      <c r="D63" s="19">
        <v>44531</v>
      </c>
      <c r="E63" s="14"/>
    </row>
    <row r="64" spans="1:5" ht="129.75" x14ac:dyDescent="0.25">
      <c r="A64" s="18" t="s">
        <v>74</v>
      </c>
      <c r="B64" s="8" t="s">
        <v>76</v>
      </c>
      <c r="C64" s="7" t="s">
        <v>6</v>
      </c>
      <c r="D64" s="19" t="s">
        <v>75</v>
      </c>
      <c r="E64" s="17"/>
    </row>
    <row r="65" spans="1:5" ht="104.25" x14ac:dyDescent="0.25">
      <c r="A65" s="23" t="s">
        <v>51</v>
      </c>
      <c r="B65" s="8" t="s">
        <v>98</v>
      </c>
      <c r="C65" s="7" t="s">
        <v>6</v>
      </c>
      <c r="D65" s="22" t="s">
        <v>7</v>
      </c>
      <c r="E65" s="17"/>
    </row>
    <row r="66" spans="1:5" ht="144.75" x14ac:dyDescent="0.25">
      <c r="A66" s="18" t="s">
        <v>73</v>
      </c>
      <c r="B66" s="8" t="s">
        <v>97</v>
      </c>
      <c r="C66" s="7" t="s">
        <v>6</v>
      </c>
      <c r="D66" s="19" t="s">
        <v>7</v>
      </c>
      <c r="E66" s="17"/>
    </row>
    <row r="67" spans="1:5" ht="180.75" x14ac:dyDescent="0.25">
      <c r="A67" s="18" t="s">
        <v>61</v>
      </c>
      <c r="B67" s="8" t="s">
        <v>62</v>
      </c>
      <c r="C67" s="7" t="s">
        <v>6</v>
      </c>
      <c r="D67" s="19" t="s">
        <v>7</v>
      </c>
      <c r="E67" s="17"/>
    </row>
    <row r="68" spans="1:5" ht="91.5" x14ac:dyDescent="0.25">
      <c r="A68" s="18" t="s">
        <v>61</v>
      </c>
      <c r="B68" s="8" t="s">
        <v>63</v>
      </c>
      <c r="C68" s="7" t="s">
        <v>6</v>
      </c>
      <c r="D68" s="19" t="s">
        <v>7</v>
      </c>
      <c r="E68" s="17"/>
    </row>
    <row r="69" spans="1:5" ht="155.25" x14ac:dyDescent="0.25">
      <c r="A69" s="30" t="s">
        <v>52</v>
      </c>
      <c r="B69" s="28" t="s">
        <v>53</v>
      </c>
      <c r="C69" s="29" t="s">
        <v>6</v>
      </c>
      <c r="D69" s="31" t="s">
        <v>7</v>
      </c>
      <c r="E69" s="32" t="s">
        <v>89</v>
      </c>
    </row>
    <row r="70" spans="1:5" ht="121.5" x14ac:dyDescent="0.25">
      <c r="A70" s="18" t="s">
        <v>110</v>
      </c>
      <c r="B70" s="8" t="s">
        <v>111</v>
      </c>
      <c r="C70" s="7">
        <v>10000</v>
      </c>
      <c r="D70" s="19" t="s">
        <v>7</v>
      </c>
      <c r="E70" s="14"/>
    </row>
    <row r="71" spans="1:5" ht="104.25" x14ac:dyDescent="0.25">
      <c r="A71" s="18" t="s">
        <v>67</v>
      </c>
      <c r="B71" s="8" t="s">
        <v>69</v>
      </c>
      <c r="C71" s="7" t="s">
        <v>6</v>
      </c>
      <c r="D71" s="19" t="s">
        <v>7</v>
      </c>
      <c r="E71" s="17"/>
    </row>
    <row r="72" spans="1:5" ht="206.25" x14ac:dyDescent="0.25">
      <c r="A72" s="18" t="s">
        <v>67</v>
      </c>
      <c r="B72" s="8" t="s">
        <v>68</v>
      </c>
      <c r="C72" s="7" t="s">
        <v>6</v>
      </c>
      <c r="D72" s="19" t="s">
        <v>7</v>
      </c>
      <c r="E72" s="17"/>
    </row>
    <row r="73" spans="1:5" ht="168" x14ac:dyDescent="0.25">
      <c r="A73" s="18" t="s">
        <v>82</v>
      </c>
      <c r="B73" s="8" t="s">
        <v>112</v>
      </c>
      <c r="C73" s="7" t="s">
        <v>6</v>
      </c>
      <c r="D73" s="19" t="s">
        <v>7</v>
      </c>
      <c r="E73" s="14"/>
    </row>
    <row r="74" spans="1:5" ht="117" x14ac:dyDescent="0.25">
      <c r="A74" s="18" t="s">
        <v>82</v>
      </c>
      <c r="B74" s="8" t="s">
        <v>99</v>
      </c>
      <c r="C74" s="7" t="s">
        <v>6</v>
      </c>
      <c r="D74" s="19" t="s">
        <v>7</v>
      </c>
      <c r="E74" s="17" t="s">
        <v>83</v>
      </c>
    </row>
    <row r="75" spans="1:5" ht="91.5" x14ac:dyDescent="0.25">
      <c r="A75" s="25" t="s">
        <v>57</v>
      </c>
      <c r="B75" s="24" t="s">
        <v>100</v>
      </c>
      <c r="C75" s="7" t="s">
        <v>6</v>
      </c>
      <c r="D75" s="19" t="s">
        <v>7</v>
      </c>
      <c r="E75" s="17"/>
    </row>
    <row r="76" spans="1:5" ht="213" x14ac:dyDescent="0.25">
      <c r="A76" s="18" t="s">
        <v>87</v>
      </c>
      <c r="B76" s="8" t="s">
        <v>113</v>
      </c>
      <c r="C76" s="7" t="s">
        <v>6</v>
      </c>
      <c r="D76" s="19" t="s">
        <v>7</v>
      </c>
      <c r="E76" s="17" t="s">
        <v>88</v>
      </c>
    </row>
    <row r="77" spans="1:5" ht="155.25" x14ac:dyDescent="0.25">
      <c r="A77" s="23" t="s">
        <v>58</v>
      </c>
      <c r="B77" s="24" t="s">
        <v>84</v>
      </c>
      <c r="C77" s="7">
        <v>150000</v>
      </c>
      <c r="D77" s="19" t="s">
        <v>7</v>
      </c>
      <c r="E77" s="17"/>
    </row>
    <row r="78" spans="1:5" ht="129.75" x14ac:dyDescent="0.25">
      <c r="A78" s="23" t="s">
        <v>81</v>
      </c>
      <c r="B78" s="8" t="s">
        <v>30</v>
      </c>
      <c r="C78" s="7">
        <v>150000</v>
      </c>
      <c r="D78" s="19" t="s">
        <v>7</v>
      </c>
      <c r="E78" s="17"/>
    </row>
    <row r="79" spans="1:5" ht="282.75" x14ac:dyDescent="0.25">
      <c r="A79" s="18" t="s">
        <v>79</v>
      </c>
      <c r="B79" s="8" t="s">
        <v>101</v>
      </c>
      <c r="C79" s="7">
        <v>200000</v>
      </c>
      <c r="D79" s="19" t="s">
        <v>7</v>
      </c>
      <c r="E79" s="17"/>
    </row>
    <row r="80" spans="1:5" ht="66" x14ac:dyDescent="0.25">
      <c r="A80" s="18" t="s">
        <v>8</v>
      </c>
      <c r="B80" s="8" t="s">
        <v>9</v>
      </c>
      <c r="C80" s="7" t="s">
        <v>6</v>
      </c>
      <c r="D80" s="21" t="s">
        <v>7</v>
      </c>
      <c r="E80" s="17"/>
    </row>
    <row r="81" spans="1:5" ht="180.75" x14ac:dyDescent="0.25">
      <c r="A81" s="18" t="s">
        <v>10</v>
      </c>
      <c r="B81" s="8" t="s">
        <v>102</v>
      </c>
      <c r="C81" s="7" t="s">
        <v>6</v>
      </c>
      <c r="D81" s="21" t="s">
        <v>7</v>
      </c>
      <c r="E81" s="17"/>
    </row>
    <row r="82" spans="1:5" ht="295.5" x14ac:dyDescent="0.25">
      <c r="A82" s="18" t="s">
        <v>65</v>
      </c>
      <c r="B82" s="8" t="s">
        <v>66</v>
      </c>
      <c r="C82" s="26">
        <v>1500000</v>
      </c>
      <c r="D82" s="19" t="s">
        <v>7</v>
      </c>
      <c r="E82" s="17"/>
    </row>
    <row r="83" spans="1:5" ht="295.5" x14ac:dyDescent="0.25">
      <c r="A83" s="18" t="s">
        <v>59</v>
      </c>
      <c r="B83" s="8" t="s">
        <v>60</v>
      </c>
      <c r="C83" s="7" t="s">
        <v>6</v>
      </c>
      <c r="D83" s="19" t="s">
        <v>7</v>
      </c>
      <c r="E83" s="17"/>
    </row>
    <row r="84" spans="1:5" ht="142.5" x14ac:dyDescent="0.25">
      <c r="A84" s="23" t="s">
        <v>49</v>
      </c>
      <c r="B84" s="8" t="s">
        <v>104</v>
      </c>
      <c r="C84" s="7" t="s">
        <v>6</v>
      </c>
      <c r="D84" s="19" t="s">
        <v>7</v>
      </c>
      <c r="E84" s="17"/>
    </row>
    <row r="85" spans="1:5" ht="91.5" x14ac:dyDescent="0.25">
      <c r="A85" s="20" t="s">
        <v>54</v>
      </c>
      <c r="B85" s="24" t="s">
        <v>85</v>
      </c>
      <c r="C85" s="7">
        <v>25000</v>
      </c>
      <c r="D85" s="22" t="s">
        <v>7</v>
      </c>
      <c r="E85" s="17"/>
    </row>
    <row r="86" spans="1:5" ht="159.75" x14ac:dyDescent="0.25">
      <c r="A86" s="18" t="s">
        <v>107</v>
      </c>
      <c r="B86" s="8" t="s">
        <v>109</v>
      </c>
      <c r="C86" s="7" t="s">
        <v>6</v>
      </c>
      <c r="D86" s="19" t="s">
        <v>7</v>
      </c>
      <c r="E86" s="14" t="s">
        <v>108</v>
      </c>
    </row>
    <row r="87" spans="1:5" ht="270" x14ac:dyDescent="0.25">
      <c r="A87" s="23" t="s">
        <v>55</v>
      </c>
      <c r="B87" s="24" t="s">
        <v>56</v>
      </c>
      <c r="C87" s="7" t="s">
        <v>6</v>
      </c>
      <c r="D87" s="19" t="s">
        <v>7</v>
      </c>
      <c r="E87" s="17"/>
    </row>
    <row r="88" spans="1:5" ht="78.75" x14ac:dyDescent="0.25">
      <c r="A88" s="23" t="s">
        <v>90</v>
      </c>
      <c r="B88" s="24" t="s">
        <v>96</v>
      </c>
      <c r="C88" s="7" t="s">
        <v>6</v>
      </c>
      <c r="D88" s="22" t="s">
        <v>7</v>
      </c>
      <c r="E88" s="17" t="s">
        <v>46</v>
      </c>
    </row>
    <row r="89" spans="1:5" ht="78.75" x14ac:dyDescent="0.25">
      <c r="A89" s="23" t="s">
        <v>90</v>
      </c>
      <c r="B89" s="8" t="s">
        <v>103</v>
      </c>
      <c r="C89" s="7" t="s">
        <v>6</v>
      </c>
      <c r="D89" s="22" t="s">
        <v>7</v>
      </c>
      <c r="E89" s="17"/>
    </row>
    <row r="90" spans="1:5" ht="78.75" x14ac:dyDescent="0.25">
      <c r="A90" s="18" t="s">
        <v>11</v>
      </c>
      <c r="B90" s="8" t="s">
        <v>12</v>
      </c>
      <c r="C90" s="7" t="s">
        <v>6</v>
      </c>
      <c r="D90" s="21" t="s">
        <v>7</v>
      </c>
      <c r="E90" s="17"/>
    </row>
    <row r="91" spans="1:5" ht="155.25" x14ac:dyDescent="0.25">
      <c r="A91" s="18" t="s">
        <v>11</v>
      </c>
      <c r="B91" s="8" t="s">
        <v>64</v>
      </c>
      <c r="C91" s="7" t="s">
        <v>6</v>
      </c>
      <c r="D91" s="19" t="s">
        <v>7</v>
      </c>
      <c r="E91" s="17"/>
    </row>
    <row r="92" spans="1:5" ht="66" x14ac:dyDescent="0.25">
      <c r="A92" s="18" t="s">
        <v>5</v>
      </c>
      <c r="B92" s="9" t="s">
        <v>86</v>
      </c>
      <c r="C92" s="7">
        <v>100000</v>
      </c>
      <c r="D92" s="19" t="s">
        <v>7</v>
      </c>
      <c r="E92" s="17"/>
    </row>
    <row r="93" spans="1:5" ht="91.5" x14ac:dyDescent="0.25">
      <c r="A93" s="18" t="s">
        <v>5</v>
      </c>
      <c r="B93" s="8" t="s">
        <v>105</v>
      </c>
      <c r="C93" s="7" t="s">
        <v>6</v>
      </c>
      <c r="D93" s="19" t="s">
        <v>7</v>
      </c>
      <c r="E93" s="17"/>
    </row>
    <row r="94" spans="1:5" ht="155.25" x14ac:dyDescent="0.25">
      <c r="A94" s="18" t="s">
        <v>13</v>
      </c>
      <c r="B94" s="8" t="s">
        <v>106</v>
      </c>
      <c r="C94" s="7" t="s">
        <v>6</v>
      </c>
      <c r="D94" s="21" t="s">
        <v>7</v>
      </c>
      <c r="E94" s="17"/>
    </row>
    <row r="95" spans="1:5" ht="180.75" x14ac:dyDescent="0.25">
      <c r="A95" s="18" t="s">
        <v>70</v>
      </c>
      <c r="B95" s="8" t="s">
        <v>71</v>
      </c>
      <c r="C95" s="7">
        <v>50000</v>
      </c>
      <c r="D95" s="19" t="s">
        <v>7</v>
      </c>
      <c r="E95" s="17"/>
    </row>
    <row r="96" spans="1:5" ht="142.5" x14ac:dyDescent="0.25">
      <c r="A96" s="20" t="s">
        <v>50</v>
      </c>
      <c r="B96" s="8" t="s">
        <v>95</v>
      </c>
      <c r="C96" s="7">
        <v>400000</v>
      </c>
      <c r="D96" s="22" t="s">
        <v>7</v>
      </c>
      <c r="E96" s="17"/>
    </row>
    <row r="97" spans="1:5" ht="155.25" x14ac:dyDescent="0.25">
      <c r="A97" s="18" t="s">
        <v>124</v>
      </c>
      <c r="B97" s="8" t="s">
        <v>126</v>
      </c>
      <c r="C97" s="7" t="s">
        <v>6</v>
      </c>
      <c r="D97" s="19" t="s">
        <v>7</v>
      </c>
      <c r="E97" s="14" t="s">
        <v>125</v>
      </c>
    </row>
    <row r="98" spans="1:5" ht="183" x14ac:dyDescent="0.25">
      <c r="A98" s="18" t="s">
        <v>77</v>
      </c>
      <c r="B98" s="8" t="s">
        <v>94</v>
      </c>
      <c r="C98" s="7" t="s">
        <v>6</v>
      </c>
      <c r="D98" s="19" t="s">
        <v>7</v>
      </c>
      <c r="E98" s="17" t="s">
        <v>78</v>
      </c>
    </row>
    <row r="99" spans="1:5" ht="157.5" x14ac:dyDescent="0.25">
      <c r="A99" s="18" t="s">
        <v>91</v>
      </c>
      <c r="B99" s="8" t="s">
        <v>93</v>
      </c>
      <c r="C99" s="7">
        <v>100000</v>
      </c>
      <c r="D99" s="19" t="s">
        <v>7</v>
      </c>
      <c r="E99" s="17"/>
    </row>
    <row r="100" spans="1:5" ht="129.75" x14ac:dyDescent="0.25">
      <c r="A100" s="18" t="s">
        <v>14</v>
      </c>
      <c r="B100" s="8" t="s">
        <v>31</v>
      </c>
      <c r="C100" s="7">
        <v>10000</v>
      </c>
      <c r="D100" s="21" t="s">
        <v>7</v>
      </c>
      <c r="E100" s="17"/>
    </row>
    <row r="101" spans="1:5" ht="180.75" x14ac:dyDescent="0.25">
      <c r="A101" s="18" t="s">
        <v>15</v>
      </c>
      <c r="B101" s="8" t="s">
        <v>92</v>
      </c>
      <c r="C101" s="7" t="s">
        <v>6</v>
      </c>
      <c r="D101" s="21" t="s">
        <v>7</v>
      </c>
      <c r="E101" s="17" t="s">
        <v>72</v>
      </c>
    </row>
  </sheetData>
  <sheetProtection sort="0" autoFilter="0"/>
  <mergeCells count="3">
    <mergeCell ref="A1:E1"/>
    <mergeCell ref="A3:E3"/>
    <mergeCell ref="A2:E2"/>
  </mergeCells>
  <hyperlinks>
    <hyperlink ref="D87" r:id="rId1" xr:uid="{00000000-0004-0000-0100-000000000000}"/>
    <hyperlink ref="D85" r:id="rId2" xr:uid="{00000000-0004-0000-0100-000001000000}"/>
    <hyperlink ref="D69" r:id="rId3" xr:uid="{00000000-0004-0000-0100-000002000000}"/>
    <hyperlink ref="D65" r:id="rId4" xr:uid="{00000000-0004-0000-0100-000004000000}"/>
    <hyperlink ref="D96" r:id="rId5" xr:uid="{00000000-0004-0000-0100-000005000000}"/>
    <hyperlink ref="D89" r:id="rId6" xr:uid="{00000000-0004-0000-0100-000006000000}"/>
    <hyperlink ref="D88" r:id="rId7" xr:uid="{00000000-0004-0000-0100-000007000000}"/>
    <hyperlink ref="D78" r:id="rId8" xr:uid="{00000000-0004-0000-0100-000008000000}"/>
    <hyperlink ref="D101" r:id="rId9" xr:uid="{00000000-0004-0000-0100-00000C000000}"/>
    <hyperlink ref="D100" r:id="rId10" xr:uid="{00000000-0004-0000-0100-00000D000000}"/>
    <hyperlink ref="D94" r:id="rId11" xr:uid="{00000000-0004-0000-0100-00000E000000}"/>
    <hyperlink ref="D90" r:id="rId12" xr:uid="{00000000-0004-0000-0100-000010000000}"/>
    <hyperlink ref="D81" r:id="rId13" xr:uid="{00000000-0004-0000-0100-000012000000}"/>
    <hyperlink ref="D80" r:id="rId14" xr:uid="{00000000-0004-0000-0100-000013000000}"/>
    <hyperlink ref="D75" r:id="rId15" xr:uid="{00000000-0004-0000-0100-000015000000}"/>
    <hyperlink ref="D84" r:id="rId16" xr:uid="{00000000-0004-0000-0100-00001D000000}"/>
    <hyperlink ref="D77" r:id="rId17" xr:uid="{00000000-0004-0000-0100-00001E000000}"/>
    <hyperlink ref="D67" r:id="rId18" xr:uid="{00000000-0004-0000-0100-00002B000000}"/>
    <hyperlink ref="D68" r:id="rId19" xr:uid="{00000000-0004-0000-0100-00002C000000}"/>
    <hyperlink ref="D91" r:id="rId20" xr:uid="{F579F893-6298-4856-9D9A-CD2343C6028A}"/>
    <hyperlink ref="D82" r:id="rId21" xr:uid="{95EB8811-4758-42C6-AB21-6C75881BC6F7}"/>
    <hyperlink ref="D72" r:id="rId22" xr:uid="{3EEFEB60-94D1-4092-B273-EB83259F51B5}"/>
    <hyperlink ref="D71" r:id="rId23" xr:uid="{96DD3C07-DB38-494F-9462-D251827C1527}"/>
    <hyperlink ref="D95" r:id="rId24" xr:uid="{B30A0450-2532-4293-A684-7BC607CFE9DD}"/>
    <hyperlink ref="D66" r:id="rId25" xr:uid="{4DBAB042-A418-4369-A734-A2C5A0049282}"/>
    <hyperlink ref="D64" r:id="rId26" xr:uid="{8174F145-2F4F-4110-87D0-29E1BA5686F6}"/>
    <hyperlink ref="D98" r:id="rId27" xr:uid="{D44E10F2-5CD5-46DD-8083-C0A81B91218D}"/>
    <hyperlink ref="D79" r:id="rId28" xr:uid="{B81863B1-1CA0-4699-859D-B43F688FB11D}"/>
    <hyperlink ref="D74" r:id="rId29" xr:uid="{7033C9A1-BE3E-496F-82B9-6F8C22C386AF}"/>
    <hyperlink ref="D92" r:id="rId30" xr:uid="{5CDD38F0-3A6E-4DE1-8EC4-3995E8340D71}"/>
    <hyperlink ref="D99" r:id="rId31" xr:uid="{E412D925-6EB5-4C4B-AB25-9D297B8BFD3B}"/>
    <hyperlink ref="D93" r:id="rId32" xr:uid="{DD3FA9E5-DC70-4700-9275-C57E24A055A5}"/>
    <hyperlink ref="D86" r:id="rId33" xr:uid="{8AD626C6-F464-490E-BC55-F855307EC10C}"/>
    <hyperlink ref="D70" r:id="rId34" display="rolling" xr:uid="{1E47A7BC-D04F-4B3A-B045-83C405DD8760}"/>
    <hyperlink ref="D73" r:id="rId35" xr:uid="{B92B5C6A-A7BA-4FB1-8F2E-B7F71B8363B2}"/>
    <hyperlink ref="D7" r:id="rId36" display="https://www.lls.org/research/equity-access" xr:uid="{E44B4CF9-CA85-4E13-8F50-4DBCDDC31FF4}"/>
    <hyperlink ref="D17" r:id="rId37" display="https://conbio.org/mini-sites/smith-fellows/apply/proposal-guidelines" xr:uid="{C7CA7AFC-4F46-4D83-BCC6-5C7A4402840F}"/>
    <hyperlink ref="D10" r:id="rId38" display="https://greenwall.org/faculty-scholars-program/scholars-rfp-2022" xr:uid="{803D6F10-21A3-4355-898A-527B3CC7A27F}"/>
    <hyperlink ref="D76" r:id="rId39" xr:uid="{881E9907-624B-472F-ABE5-76E96C3B29E7}"/>
    <hyperlink ref="D11" r:id="rId40" display="https://professional.heart.org/en/research-programs/application-information/institutional-award-for-undergraduate-student-training" xr:uid="{AF4ABEA8-54F0-4EAE-8FF6-3C2DC867BD67}"/>
    <hyperlink ref="D15" r:id="rId41" display="https://www.alpha1.org/Investigators/Grants/Grant-Opportunities" xr:uid="{CA93EF17-0F16-41F9-9220-F6D3559D8268}"/>
    <hyperlink ref="D97" r:id="rId42" xr:uid="{50D65CA5-39A1-4B0A-9A05-32FF146255B7}"/>
    <hyperlink ref="D59" r:id="rId43" display="https://www.universityresearchprogram.com/" xr:uid="{D1F63D3D-6C4A-4435-84DB-F1437C438894}"/>
    <hyperlink ref="D12" r:id="rId44" location="nrg" display="https://www.ataxia.org/researcher-resources/ - nrg" xr:uid="{B337D870-3095-495F-B7B8-3ACE6A9029DF}"/>
    <hyperlink ref="D20" r:id="rId45" display="https://www.simonsfoundation.org/grant/simons-fellows-in-theoretical-physics/" xr:uid="{7C849C10-A932-45B8-8BA5-3F9905C4355D}"/>
    <hyperlink ref="D19" r:id="rId46" display="https://www.simonsfoundation.org/grant/simons-fellows-in-mathematics/" xr:uid="{B6C1B910-A393-4243-9B2A-1E85F0FE7C39}"/>
    <hyperlink ref="D9" r:id="rId47" display="https://forefdn.org/wp-content/uploads/2021/07/Prevention_RFP_FINAL.pdf" xr:uid="{92300E46-992D-4BDD-B810-B7A62BDCACAB}"/>
    <hyperlink ref="D47" r:id="rId48" display="https://mosaicmomentum.org/rfp2021/" xr:uid="{9CEFF616-3A6F-469C-98FD-14521829EDD0}"/>
    <hyperlink ref="D63" r:id="rId49" display="https://www.aauw.org/resources/programs/fellowships-grants/current-opportunities/research-publication-grants/" xr:uid="{ACBB70D2-1CAF-49F5-8E4C-68AF14C2F960}"/>
    <hyperlink ref="D57" r:id="rId50" display="https://www.aauw.org/resources/programs/fellowships-grants/current-opportunities/american/" xr:uid="{745D4954-5F30-4D3C-840C-7A870FCABA35}"/>
    <hyperlink ref="D24" r:id="rId51" display="https://www.waterrf.org/sites/default/files/file/2021-08/RFP_5118.pdf" xr:uid="{03BADE35-9BD7-48E3-AB24-28F2D26BB3C5}"/>
    <hyperlink ref="D21" r:id="rId52" display="https://www.waterrf.org/sites/default/files/file/2021-08/RFP_5121.pdf" xr:uid="{D392CD9A-05D3-4B2F-8702-2322743F819E}"/>
    <hyperlink ref="D23" r:id="rId53" display="https://www.waterrf.org/sites/default/files/file/2021-08/RFP_5122.pdf" xr:uid="{2CBF1EF4-52BA-4924-8C71-98D49356E6B5}"/>
    <hyperlink ref="D22" r:id="rId54" display="https://www.waterrf.org/sites/default/files/file/2021-08/RFP_5123.pdf" xr:uid="{D6E74BA9-131A-4FDA-B57F-937DED5C3E24}"/>
    <hyperlink ref="D46" r:id="rId55" display="https://www.kazanjian.org/" xr:uid="{02302462-127D-4846-B73D-190CECA288AA}"/>
    <hyperlink ref="D56" r:id="rId56" display="https://cdn.pfizer.com/pfizercom/2021-07/GMG_2021-Oncology_Pre-clinicalTranslationalResearchMultipleMyeloma.pdf?UnRfpVUp54ppiJdAEQL4HUHwrLvuMhuY" xr:uid="{62CAAE12-A1C4-4264-ACAC-283EECBE5551}"/>
    <hyperlink ref="D25" r:id="rId57" display="https://www.morrisanimalfoundation.org/apply" xr:uid="{AB609424-6AF6-42EF-85E3-DAF02BD43B8F}"/>
    <hyperlink ref="D18" r:id="rId58" display="https://www.morrisanimalfoundation.org/apply" xr:uid="{6CDDD335-EAE1-4B6E-9DC5-10A591BB6689}"/>
    <hyperlink ref="D52" r:id="rId59" display="https://info.marfan.org/hubfs/CAREER DEVELOPMENT AWARD GUIDELINES FINAL.pdf" xr:uid="{1339C63D-39E9-4120-8779-4A560C9E0B9B}"/>
    <hyperlink ref="D53" r:id="rId60" display="https://www.marfan.org/mckusick-fellowship" xr:uid="{268F48C2-0532-4E29-875C-EDEF5FB1F0E3}"/>
    <hyperlink ref="D54" r:id="rId61" display="https://www.pancan.org/research/grants-program/apply-for-a-pancreatic-cancer-research-grant/" xr:uid="{3DFB6EEB-E6E7-49A3-AA52-1AFB0BF638DE}"/>
    <hyperlink ref="D36" r:id="rId62" display="https://www.morrisanimalfoundation.org/apply" xr:uid="{DAC05187-D3DE-4E43-854E-387B4F9BBD3E}"/>
    <hyperlink ref="D37" r:id="rId63" display="https://www.curemelanoma.org/research/request-for-proposals/mra-general-rfp/" xr:uid="{9D276BCD-2653-4F9D-85E1-9B3C4F8C0A6C}"/>
    <hyperlink ref="D33" r:id="rId64" display="https://www.constellation.com/community/e2-energy-to-educate.html" xr:uid="{C2C6BF59-6CB6-40AE-ADC9-9F5372154A60}"/>
    <hyperlink ref="D58" r:id="rId65" display="https://www.brightfocus.org/grants/types-grants" xr:uid="{E59E2CEA-F703-4B3B-A1EC-6F29973459DA}"/>
    <hyperlink ref="D55" r:id="rId66" display="https://www.brightfocus.org/grants/types-grants" xr:uid="{51529DC1-2EDF-4393-9F4F-1119E2A47F69}"/>
    <hyperlink ref="D38" r:id="rId67" display="https://www.amazon.science/research-awards/call-for-proposals/ai-for-information-security-call-for-proposals-fall-2021" xr:uid="{098EEEA3-4F3A-4A9F-B12F-BD672D25CA01}"/>
    <hyperlink ref="D39" r:id="rId68" display="https://www.amazon.science/research-awards/call-for-proposals/amazon-device-security-and-privacy-call-for-proposal-fall-2021" xr:uid="{868E7DB3-FA8F-4518-A12C-B5E18032B049}"/>
    <hyperlink ref="D40" r:id="rId69" display="https://www.amazon.science/research-awards/call-for-proposals/amazon-payments-call-for-proposal-fall-2021" xr:uid="{3CB4B939-18CD-4D84-8F23-D9C456543A3B}"/>
    <hyperlink ref="D41" r:id="rId70" display="https://www.amazon.science/research-awards/call-for-proposals/aws-ai-call-for-proposals-fall-2021" xr:uid="{5BB618A5-229A-4848-8C8C-DA88FAA695FC}"/>
    <hyperlink ref="D42" r:id="rId71" display="https://www.amazon.science/research-awards/call-for-proposals/aws-automated-reasoning-call-for-proposals-fall-2021" xr:uid="{23C6BAB6-B718-448A-B49F-11312F6DDE17}"/>
    <hyperlink ref="D43" r:id="rId72" display="https://www.amazon.science/research-awards/call-for-proposals/data-for-social-sustainability-call-for-proposal-fall-2021" xr:uid="{E1F507F6-697E-4902-A554-9A943B07BD4C}"/>
    <hyperlink ref="D44" r:id="rId73" display="https://www.amazon.science/research-awards/call-for-proposals/prime-video-automating-quality-analysis-delivery-fall-2021" xr:uid="{1A056269-1630-4515-87C3-8D43B5A9DF41}"/>
    <hyperlink ref="D45" r:id="rId74" display="https://www.amazon.science/research-awards/call-for-proposals/robotics-call-for-proposals-fall-2021" xr:uid="{88830119-8641-45E2-88E1-6F4BB7F887A4}"/>
    <hyperlink ref="D35" r:id="rId75" display="http://whitehall.org/grants/" xr:uid="{A69E87D5-BAD3-4F07-8C52-D03A47155F77}"/>
    <hyperlink ref="D61" r:id="rId76" display="https://www.bsf.org.il/funding-opportunities/bsf-research-grants/about/" xr:uid="{ED6F93D2-6C6E-4183-BA3C-19614E930245}"/>
    <hyperlink ref="D62" r:id="rId77" display="https://www.bsf.org.il/funding-opportunities/start-up-research-grants/about/" xr:uid="{4407222D-9E1D-4A49-8F54-E80C8A27019B}"/>
    <hyperlink ref="D34" r:id="rId78" display="https://lsrf.org/apply/" xr:uid="{65056C4E-64C9-4C1D-B04A-50644B2B8F31}"/>
    <hyperlink ref="D32" r:id="rId79" display="https://www.cancerresearch.org/scientists/fellowships-grants/post-doctoral-fellows" xr:uid="{8618DF5E-2CC3-4E09-A662-6300E0EABFAD}"/>
    <hyperlink ref="D31" r:id="rId80" display="https://www.cancerresearch.org/scientists/fellowships-grants/post-doctoral-fellows-promote-diversity" xr:uid="{00CB98C8-A8F7-4167-AE3E-01613E3378D9}"/>
    <hyperlink ref="D60" r:id="rId81" display="https://www.cancerresearch.org/scientists/fellowships-grants/technology-impact-award" xr:uid="{67112301-93F0-4BCF-9FB2-DF2535BE50EF}"/>
    <hyperlink ref="D50" r:id="rId82" display="https://www.cancer.org/research/we-fund-cancer-research/apply-research-grant/grant-types/research-scholar-grants.html" xr:uid="{C605AA8A-C0F1-498A-8656-3A00EB88CE57}"/>
    <hyperlink ref="D51" r:id="rId83" display="https://www.cancer.org/research/we-fund-cancer-research/apply-research-grant/grant-types/rfa-role-healthcare-insurance-cancer.html" xr:uid="{7E0A86E4-F5FB-427A-B7B6-0FA47A425C47}"/>
    <hyperlink ref="D48" r:id="rId84" display="https://www.cancer.org/research/we-fund-cancer-research/apply-research-grant/grant-types/rfa-palliative-care-cancer-patients.html" xr:uid="{35221C5B-E9E5-4FDB-A120-8EB429BA4D8A}"/>
    <hyperlink ref="D49" r:id="rId85" display="https://www.cancer.org/research/we-fund-cancer-research/apply-research-grant/grant-types/postdoctoral-fellowships.html" xr:uid="{A90B3E9A-B2FD-49EF-8715-6C36AE195D23}"/>
    <hyperlink ref="D30" r:id="rId86" display="https://www.aan.com/education-and-research/research/aan-research-program/promoting-diversity-equity-and-inclusion-in-autism-research/" xr:uid="{2A193492-8087-4C7D-89F4-E104CB97ED20}"/>
    <hyperlink ref="D26" r:id="rId87" display="https://earlychildhoodfoundation.org/" xr:uid="{95A8D417-EFCD-42CA-918D-212EB4C7AC0E}"/>
    <hyperlink ref="D13" r:id="rId88" display="https://www.lung.org/getmedia/b2497781-9bc8-49a9-a37b-3123e13f3e12/2021-COVID-19-and-Emerging-Respiratory-Viruses-Research-Award-RFP.pdf" xr:uid="{EB13273A-B716-4275-B08B-D6D31DC19878}"/>
    <hyperlink ref="D14" r:id="rId89" display="https://www.lung.org/getmedia/a4ff377d-85cc-4401-888b-3ebb28a26282/2021-Lung-Cancer-Discovery-Award-Application-Guide.pdf" xr:uid="{461DDA4C-0818-495D-A9F6-57201518C6C6}"/>
    <hyperlink ref="D28" r:id="rId90" display="https://www.alzdiscovery.org/research-and-grants/funding-opportunities/drug-development-program" xr:uid="{E549CDFF-0F01-4D80-BEBC-C89FE28E9049}"/>
    <hyperlink ref="D29" r:id="rId91" display="https://www.alzdiscovery.org/research-and-grants/funding-opportunities/biomarkers" xr:uid="{9A42F6A0-3F98-404A-AF20-274C45EF06BD}"/>
    <hyperlink ref="D27" r:id="rId92" location=".YQvv5FNKgq2" display="https://www.scleroderma.org/site/SPageServer/?pagename=prof_research_apply - .YQvv5FNKgq2" xr:uid="{6464D446-9507-4CE3-93F7-08C5420E295A}"/>
    <hyperlink ref="D6" r:id="rId93" display="https://jlabs.jnjinnovation.com/quickfire-challenges/veterans-lead-quickfire-challenge-innovations-for-vets" xr:uid="{20AD5BF8-59B4-4BD2-B2ED-B164E5F00B99}"/>
    <hyperlink ref="D8" r:id="rId94" display="https://research.fb.com/fellowship/" xr:uid="{2AAA55DF-B540-41F2-923D-C1477D1FCBAC}"/>
    <hyperlink ref="D5" r:id="rId95" display="https://www.cybergrants.com/pls/cybergrants/ao_survey.form?x_gm_id=6310&amp;x_section_id=1699204&amp;x_quiz_survey_id=77978" xr:uid="{620A4072-7A0B-4AF8-AA7E-C393F42A1486}"/>
    <hyperlink ref="D16" r:id="rId96" display="https://www.cigna.com/about-us/corporate-responsibility/cigna-foundation/health-and-well-being-grants" xr:uid="{CB9BCD85-C1DC-4016-8FC3-C9DCCB9FE3A7}"/>
  </hyperlinks>
  <pageMargins left="0.7" right="0.7" top="0.75" bottom="0.75" header="0.3" footer="0.3"/>
  <pageSetup paperSize="5" scale="82" fitToHeight="0" orientation="landscape" r:id="rId97"/>
  <tableParts count="1">
    <tablePart r:id="rId9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D73F09"/>
    <pageSetUpPr fitToPage="1"/>
  </sheetPr>
  <dimension ref="B2:J24"/>
  <sheetViews>
    <sheetView showGridLines="0" zoomScaleNormal="100" workbookViewId="0">
      <selection activeCell="B2" sqref="B2:J2"/>
    </sheetView>
  </sheetViews>
  <sheetFormatPr defaultRowHeight="15" x14ac:dyDescent="0.25"/>
  <cols>
    <col min="7" max="7" width="9.140625" customWidth="1"/>
  </cols>
  <sheetData>
    <row r="2" spans="2:10" ht="60" customHeight="1" x14ac:dyDescent="0.25">
      <c r="B2" s="55" t="s">
        <v>16</v>
      </c>
      <c r="C2" s="55"/>
      <c r="D2" s="55"/>
      <c r="E2" s="55"/>
      <c r="F2" s="55"/>
      <c r="G2" s="55"/>
      <c r="H2" s="55"/>
      <c r="I2" s="55"/>
      <c r="J2" s="55"/>
    </row>
    <row r="3" spans="2:10" x14ac:dyDescent="0.25">
      <c r="B3" s="57" t="s">
        <v>17</v>
      </c>
      <c r="C3" s="58"/>
      <c r="D3" s="58"/>
      <c r="E3" s="59"/>
      <c r="F3" s="56" t="s">
        <v>23</v>
      </c>
      <c r="G3" s="56"/>
      <c r="H3" s="56"/>
      <c r="I3" s="56"/>
      <c r="J3" s="56"/>
    </row>
    <row r="4" spans="2:10" ht="54" customHeight="1" x14ac:dyDescent="0.25">
      <c r="B4" s="52" t="s">
        <v>18</v>
      </c>
      <c r="C4" s="53"/>
      <c r="D4" s="53"/>
      <c r="E4" s="54"/>
      <c r="F4" s="48" t="s">
        <v>26</v>
      </c>
      <c r="G4" s="48"/>
      <c r="H4" s="48"/>
      <c r="I4" s="48"/>
      <c r="J4" s="48"/>
    </row>
    <row r="5" spans="2:10" ht="54" customHeight="1" x14ac:dyDescent="0.25">
      <c r="B5" s="49" t="s">
        <v>19</v>
      </c>
      <c r="C5" s="50"/>
      <c r="D5" s="50"/>
      <c r="E5" s="51"/>
      <c r="F5" s="48" t="s">
        <v>25</v>
      </c>
      <c r="G5" s="48"/>
      <c r="H5" s="48"/>
      <c r="I5" s="48"/>
      <c r="J5" s="48"/>
    </row>
    <row r="6" spans="2:10" ht="66" customHeight="1" x14ac:dyDescent="0.25">
      <c r="B6" s="52" t="s">
        <v>20</v>
      </c>
      <c r="C6" s="53"/>
      <c r="D6" s="53"/>
      <c r="E6" s="54"/>
      <c r="F6" s="48" t="s">
        <v>24</v>
      </c>
      <c r="G6" s="48"/>
      <c r="H6" s="48"/>
      <c r="I6" s="48"/>
      <c r="J6" s="48"/>
    </row>
    <row r="7" spans="2:10" ht="54" customHeight="1" x14ac:dyDescent="0.25">
      <c r="B7" s="49" t="s">
        <v>21</v>
      </c>
      <c r="C7" s="50"/>
      <c r="D7" s="50"/>
      <c r="E7" s="51"/>
      <c r="F7" s="48" t="s">
        <v>27</v>
      </c>
      <c r="G7" s="48"/>
      <c r="H7" s="48"/>
      <c r="I7" s="48"/>
      <c r="J7" s="48"/>
    </row>
    <row r="8" spans="2:10" ht="54" customHeight="1" x14ac:dyDescent="0.25">
      <c r="B8" s="49" t="s">
        <v>22</v>
      </c>
      <c r="C8" s="50"/>
      <c r="D8" s="50"/>
      <c r="E8" s="51"/>
      <c r="F8" s="48" t="s">
        <v>28</v>
      </c>
      <c r="G8" s="48"/>
      <c r="H8" s="48"/>
      <c r="I8" s="48"/>
      <c r="J8" s="48"/>
    </row>
    <row r="10" spans="2:10" ht="15" customHeight="1" x14ac:dyDescent="0.25">
      <c r="B10" s="47" t="s">
        <v>32</v>
      </c>
      <c r="C10" s="47"/>
      <c r="D10" s="47"/>
      <c r="E10" s="47"/>
      <c r="G10" s="47" t="s">
        <v>36</v>
      </c>
      <c r="H10" s="47"/>
      <c r="I10" s="47"/>
      <c r="J10" s="47"/>
    </row>
    <row r="11" spans="2:10" x14ac:dyDescent="0.25">
      <c r="B11" s="3" t="s">
        <v>33</v>
      </c>
      <c r="C11" s="3"/>
      <c r="D11" s="3"/>
      <c r="E11" s="4"/>
      <c r="F11" s="1"/>
      <c r="G11" s="45" t="s">
        <v>80</v>
      </c>
      <c r="H11" s="45"/>
      <c r="I11" s="45"/>
      <c r="J11" s="45"/>
    </row>
    <row r="12" spans="2:10" x14ac:dyDescent="0.25">
      <c r="B12" s="46" t="s">
        <v>34</v>
      </c>
      <c r="C12" s="46"/>
      <c r="D12" s="46"/>
      <c r="E12" s="46"/>
      <c r="F12" s="1"/>
      <c r="G12" s="45" t="s">
        <v>37</v>
      </c>
      <c r="H12" s="45"/>
      <c r="I12" s="45"/>
      <c r="J12" s="45"/>
    </row>
    <row r="13" spans="2:10" x14ac:dyDescent="0.25">
      <c r="B13" s="76" t="s">
        <v>35</v>
      </c>
      <c r="C13" s="76"/>
      <c r="D13" s="76"/>
      <c r="E13" s="76"/>
      <c r="F13" s="2"/>
      <c r="G13" s="69" t="s">
        <v>38</v>
      </c>
      <c r="H13" s="69"/>
      <c r="I13" s="69"/>
      <c r="J13" s="69"/>
    </row>
    <row r="14" spans="2:10" x14ac:dyDescent="0.25">
      <c r="B14" s="5"/>
      <c r="C14" s="5"/>
      <c r="D14" s="5"/>
      <c r="E14" s="5"/>
      <c r="F14" s="2"/>
      <c r="G14" s="6"/>
      <c r="H14" s="6"/>
      <c r="I14" s="6"/>
      <c r="J14" s="6"/>
    </row>
    <row r="15" spans="2:10" x14ac:dyDescent="0.25">
      <c r="B15" s="70" t="s">
        <v>39</v>
      </c>
      <c r="C15" s="70"/>
      <c r="D15" s="70"/>
      <c r="E15" s="70"/>
    </row>
    <row r="16" spans="2:10" x14ac:dyDescent="0.25">
      <c r="B16" s="71" t="s">
        <v>80</v>
      </c>
      <c r="C16" s="71"/>
      <c r="D16" s="71"/>
      <c r="E16" s="71"/>
    </row>
    <row r="17" spans="2:6" x14ac:dyDescent="0.25">
      <c r="B17" s="71" t="s">
        <v>40</v>
      </c>
      <c r="C17" s="71"/>
      <c r="D17" s="71"/>
      <c r="E17" s="71"/>
    </row>
    <row r="18" spans="2:6" x14ac:dyDescent="0.25">
      <c r="B18" s="72" t="s">
        <v>41</v>
      </c>
      <c r="C18" s="72"/>
      <c r="D18" s="72"/>
      <c r="E18" s="72"/>
    </row>
    <row r="20" spans="2:6" x14ac:dyDescent="0.25">
      <c r="B20" s="73" t="s">
        <v>29</v>
      </c>
      <c r="C20" s="74"/>
      <c r="D20" s="74"/>
      <c r="E20" s="74"/>
      <c r="F20" s="75"/>
    </row>
    <row r="21" spans="2:6" x14ac:dyDescent="0.25">
      <c r="B21" s="60" t="s">
        <v>42</v>
      </c>
      <c r="C21" s="61"/>
      <c r="D21" s="61"/>
      <c r="E21" s="61"/>
      <c r="F21" s="62"/>
    </row>
    <row r="22" spans="2:6" x14ac:dyDescent="0.25">
      <c r="B22" s="63" t="s">
        <v>43</v>
      </c>
      <c r="C22" s="64"/>
      <c r="D22" s="64"/>
      <c r="E22" s="64"/>
      <c r="F22" s="65"/>
    </row>
    <row r="23" spans="2:6" x14ac:dyDescent="0.25">
      <c r="B23" s="63" t="s">
        <v>44</v>
      </c>
      <c r="C23" s="64"/>
      <c r="D23" s="64"/>
      <c r="E23" s="64"/>
      <c r="F23" s="65"/>
    </row>
    <row r="24" spans="2:6" x14ac:dyDescent="0.25">
      <c r="B24" s="66" t="s">
        <v>45</v>
      </c>
      <c r="C24" s="67"/>
      <c r="D24" s="67"/>
      <c r="E24" s="67"/>
      <c r="F24" s="68"/>
    </row>
  </sheetData>
  <mergeCells count="29">
    <mergeCell ref="B21:F21"/>
    <mergeCell ref="B22:F22"/>
    <mergeCell ref="B23:F23"/>
    <mergeCell ref="B24:F24"/>
    <mergeCell ref="G13:J13"/>
    <mergeCell ref="B15:E15"/>
    <mergeCell ref="B16:E16"/>
    <mergeCell ref="B17:E17"/>
    <mergeCell ref="B18:E18"/>
    <mergeCell ref="B20:F20"/>
    <mergeCell ref="B13:E13"/>
    <mergeCell ref="B2:J2"/>
    <mergeCell ref="F3:J3"/>
    <mergeCell ref="F4:J4"/>
    <mergeCell ref="B3:E3"/>
    <mergeCell ref="B4:E4"/>
    <mergeCell ref="F5:J5"/>
    <mergeCell ref="F6:J6"/>
    <mergeCell ref="F7:J7"/>
    <mergeCell ref="F8:J8"/>
    <mergeCell ref="B5:E5"/>
    <mergeCell ref="B6:E6"/>
    <mergeCell ref="B7:E7"/>
    <mergeCell ref="B8:E8"/>
    <mergeCell ref="G11:J11"/>
    <mergeCell ref="B12:E12"/>
    <mergeCell ref="B10:E10"/>
    <mergeCell ref="G10:J10"/>
    <mergeCell ref="G12:J12"/>
  </mergeCells>
  <hyperlinks>
    <hyperlink ref="B13" r:id="rId1" xr:uid="{00000000-0004-0000-0200-000000000000}"/>
    <hyperlink ref="G13" r:id="rId2" xr:uid="{00000000-0004-0000-0200-000001000000}"/>
    <hyperlink ref="B18" r:id="rId3" xr:uid="{00000000-0004-0000-0200-000002000000}"/>
    <hyperlink ref="B24" r:id="rId4" xr:uid="{00000000-0004-0000-0200-000003000000}"/>
    <hyperlink ref="B6:E6" r:id="rId5" display="Training" xr:uid="{00000000-0004-0000-0200-000004000000}"/>
    <hyperlink ref="B4:E4" r:id="rId6" display="Prospect Research" xr:uid="{00000000-0004-0000-0200-000005000000}"/>
  </hyperlinks>
  <pageMargins left="0.7" right="0.7" top="0.75" bottom="0.75" header="0.3" footer="0.3"/>
  <pageSetup scale="98" fitToHeight="0" orientation="portrait" r:id="rId7"/>
  <drawing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791D444DA73DB4693C15392605C3657" ma:contentTypeVersion="13" ma:contentTypeDescription="Create a new document." ma:contentTypeScope="" ma:versionID="c180bbce8485ac4bd640121d6e3898c4">
  <xsd:schema xmlns:xsd="http://www.w3.org/2001/XMLSchema" xmlns:xs="http://www.w3.org/2001/XMLSchema" xmlns:p="http://schemas.microsoft.com/office/2006/metadata/properties" xmlns:ns2="ec6b7397-146d-4606-9a22-7d9119cb26b6" xmlns:ns3="5e9d5d7b-c6d5-4464-a2eb-406c707fb8ca" targetNamespace="http://schemas.microsoft.com/office/2006/metadata/properties" ma:root="true" ma:fieldsID="fe5e3481812705eb06193ad337da0948" ns2:_="" ns3:_="">
    <xsd:import namespace="ec6b7397-146d-4606-9a22-7d9119cb26b6"/>
    <xsd:import namespace="5e9d5d7b-c6d5-4464-a2eb-406c707fb8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6b7397-146d-4606-9a22-7d9119cb26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e9d5d7b-c6d5-4464-a2eb-406c707fb8c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C4D8E4-029A-47FA-9F30-B392637149D9}">
  <ds:schemaRefs>
    <ds:schemaRef ds:uri="http://schemas.openxmlformats.org/package/2006/metadata/core-properties"/>
    <ds:schemaRef ds:uri="http://purl.org/dc/elements/1.1/"/>
    <ds:schemaRef ds:uri="http://schemas.microsoft.com/office/2006/documentManagement/types"/>
    <ds:schemaRef ds:uri="http://purl.org/dc/terms/"/>
    <ds:schemaRef ds:uri="http://purl.org/dc/dcmitype/"/>
    <ds:schemaRef ds:uri="http://schemas.microsoft.com/office/infopath/2007/PartnerControls"/>
    <ds:schemaRef ds:uri="5e9d5d7b-c6d5-4464-a2eb-406c707fb8ca"/>
    <ds:schemaRef ds:uri="ec6b7397-146d-4606-9a22-7d9119cb26b6"/>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F5AE400-1CA3-4FC4-8146-D2EA85D809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6b7397-146d-4606-9a22-7d9119cb26b6"/>
    <ds:schemaRef ds:uri="5e9d5d7b-c6d5-4464-a2eb-406c707fb8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48B18F-53C5-46A3-BE22-1011F1173B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New Opportunities</vt:lpstr>
      <vt:lpstr>Previous Announcements</vt:lpstr>
      <vt:lpstr>Contact Info</vt:lpstr>
      <vt:lpstr>'New Opportunities'!Print_Titles</vt:lpstr>
      <vt:lpstr>'Previous Announcements'!Print_Titles</vt:lpstr>
    </vt:vector>
  </TitlesOfParts>
  <Company>OSU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DuBois</dc:creator>
  <cp:lastModifiedBy>DuBois, Paul</cp:lastModifiedBy>
  <cp:lastPrinted>2018-09-14T22:18:41Z</cp:lastPrinted>
  <dcterms:created xsi:type="dcterms:W3CDTF">2018-09-04T20:55:16Z</dcterms:created>
  <dcterms:modified xsi:type="dcterms:W3CDTF">2021-09-18T01:25:18Z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0x010100A791D444DA73DB4693C15392605C3657</vt:lpwstr>
  </property>
</Properties>
</file>